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<sst xmlns="http://schemas.openxmlformats.org/spreadsheetml/2006/main" count="6636" uniqueCount="2437">
  <si>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</si>
  <si>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</si>
  <si>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</si>
  <si>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</si>
  <si>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</si>
  <si>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</si>
  <si>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</si>
  <si>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</si>
  <si>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</si>
  <si>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</si>
  <si>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</si>
  <si>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</si>
  <si>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</si>
  <si>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</si>
  <si>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</si>
  <si>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</si>
  <si>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</si>
  <si>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</si>
  <si>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</si>
  <si>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</si>
  <si>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</si>
  <si>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</si>
  <si>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</si>
  <si>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</si>
  <si>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</si>
  <si>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</si>
  <si>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</si>
  <si>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</si>
  <si>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</si>
  <si>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</si>
  <si>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</si>
  <si>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</si>
  <si>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</si>
  <si>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</si>
  <si>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</si>
  <si>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</si>
  <si>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</si>
  <si>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</si>
  <si>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</si>
  <si>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</si>
  <si>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</si>
  <si>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</si>
  <si>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</si>
  <si>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</si>
  <si>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</si>
  <si>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</si>
  <si>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</si>
  <si>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</si>
  <si>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</si>
  <si>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</si>
  <si>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</si>
  <si>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</si>
  <si>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</si>
  <si>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</si>
  <si>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</si>
  <si>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</si>
  <si>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</si>
  <si>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</si>
  <si>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</si>
  <si>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</si>
  <si>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</si>
  <si>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</si>
  <si>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</si>
  <si>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</si>
  <si>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</si>
  <si>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</si>
  <si>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</si>
  <si>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</si>
  <si>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</si>
  <si>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</si>
  <si>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</si>
  <si>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</si>
  <si>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</si>
  <si>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</si>
  <si>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</si>
  <si>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</si>
  <si>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</si>
  <si>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</si>
  <si>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</si>
  <si>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</si>
  <si>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</si>
  <si>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</si>
  <si>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</si>
  <si>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</si>
  <si>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</si>
  <si>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</si>
  <si>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</si>
  <si>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</si>
  <si>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</si>
  <si>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</si>
  <si>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</si>
  <si>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</si>
  <si>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</si>
  <si>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</si>
  <si>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</si>
  <si>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</si>
  <si>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</si>
  <si>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</si>
  <si>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</si>
  <si>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</si>
  <si>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</si>
  <si>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</si>
  <si>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</si>
  <si>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</si>
  <si>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</si>
  <si>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</si>
  <si>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</si>
  <si>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</si>
  <si>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</si>
  <si>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</si>
  <si>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</si>
  <si>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</si>
  <si>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</si>
  <si>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</si>
  <si>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</si>
  <si>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</si>
  <si>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</si>
  <si>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</si>
  <si>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</si>
  <si>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</si>
  <si>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</si>
  <si>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</si>
  <si>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</si>
  <si>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</si>
  <si>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</si>
  <si>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</si>
  <si>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</si>
  <si>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</si>
  <si>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</si>
  <si>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</si>
  <si>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</si>
  <si>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</si>
  <si>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</si>
  <si>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</si>
  <si>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</si>
  <si>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</si>
  <si>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</si>
  <si>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</si>
  <si>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</si>
  <si>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</si>
  <si>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</si>
  <si>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</si>
  <si>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</si>
  <si>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</si>
  <si>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</si>
  <si>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</si>
  <si>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</si>
  <si>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</si>
  <si>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</si>
  <si>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</si>
  <si>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</si>
  <si>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</si>
  <si>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</si>
  <si>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</si>
  <si>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</si>
  <si>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</si>
  <si>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</si>
  <si>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</si>
  <si>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</si>
  <si>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</si>
  <si>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</si>
  <si>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</si>
  <si>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</si>
  <si>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</si>
  <si>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</si>
  <si>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</si>
  <si>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</si>
  <si>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</si>
  <si>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</si>
  <si>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</si>
  <si>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</si>
  <si>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</si>
  <si>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</si>
  <si>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</si>
  <si>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</si>
  <si>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</si>
  <si>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</si>
  <si>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</si>
  <si>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</si>
  <si>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</si>
  <si>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</si>
  <si>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</si>
  <si>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</si>
  <si>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</si>
  <si>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</si>
  <si>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</si>
  <si>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</si>
  <si>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</si>
  <si>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</si>
  <si>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</si>
  <si>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</si>
  <si>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</si>
  <si>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</si>
  <si>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</si>
  <si>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</si>
  <si>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</si>
  <si>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</si>
  <si>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</si>
  <si>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</si>
  <si>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</si>
  <si>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</si>
  <si>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</si>
  <si>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</si>
  <si>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</si>
  <si>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</si>
  <si>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</si>
  <si>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</si>
  <si>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</si>
  <si>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</si>
  <si>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</si>
  <si>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</si>
  <si>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</si>
  <si>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</si>
  <si>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</si>
  <si>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</si>
  <si>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</si>
  <si>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</si>
  <si>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</si>
  <si>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</si>
  <si>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</si>
  <si>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</si>
  <si>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</si>
  <si>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</si>
  <si>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</si>
  <si>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</si>
  <si>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</si>
  <si>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</si>
  <si>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</si>
  <si>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</si>
  <si>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</si>
  <si>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</si>
  <si>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</si>
  <si>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</si>
  <si>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</si>
  <si>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</si>
  <si>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</si>
  <si>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</si>
  <si>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</si>
  <si>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</si>
  <si>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</si>
  <si>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</si>
  <si>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</si>
  <si>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</si>
  <si>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</si>
  <si>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</si>
  <si>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</si>
  <si>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</si>
  <si>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</si>
  <si>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</si>
  <si>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</si>
  <si>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</si>
  <si>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</si>
  <si>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</si>
  <si>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</si>
  <si>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</si>
  <si>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</si>
  <si>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</si>
  <si>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</si>
  <si>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</si>
  <si>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</si>
  <si>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</si>
  <si>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</si>
  <si>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</si>
  <si>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</si>
  <si>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</si>
  <si>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</si>
  <si>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</si>
  <si>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</si>
  <si>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</si>
  <si>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</si>
  <si>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</si>
  <si>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</si>
  <si>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</si>
  <si>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</si>
  <si>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</si>
  <si>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</si>
  <si>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</si>
  <si>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</si>
  <si>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</si>
  <si>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</si>
  <si>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</si>
  <si>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</si>
  <si>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</si>
  <si>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</si>
  <si>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</si>
  <si>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</si>
  <si>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</si>
  <si>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</si>
  <si>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</si>
  <si>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</si>
  <si>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</si>
  <si>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</si>
  <si>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</si>
  <si>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</si>
  <si>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</si>
  <si>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</si>
  <si>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</si>
  <si>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</si>
  <si>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</si>
  <si>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</si>
  <si>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</si>
  <si>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</si>
  <si>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</si>
  <si>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</si>
  <si>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</si>
  <si>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</si>
  <si>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</si>
  <si>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</si>
  <si>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</si>
  <si>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</si>
  <si>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</si>
  <si>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</si>
  <si>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</si>
  <si>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</si>
  <si>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</si>
  <si>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</si>
  <si>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</si>
  <si>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</si>
  <si>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</si>
  <si>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</si>
  <si>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</si>
  <si>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</si>
  <si>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</si>
  <si>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</si>
  <si>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</si>
  <si>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</si>
  <si>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</si>
  <si>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</si>
  <si>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</si>
  <si>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</si>
  <si>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</si>
  <si>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</si>
  <si>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</si>
  <si>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</si>
  <si>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</si>
  <si>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</si>
  <si>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</si>
  <si>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</si>
  <si>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</si>
  <si>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</si>
  <si>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</si>
  <si>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</si>
  <si>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</si>
  <si>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</si>
  <si>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</si>
  <si>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</si>
  <si>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</si>
  <si>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</si>
  <si>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</si>
  <si>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</si>
  <si>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</si>
  <si>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</si>
  <si>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</si>
  <si>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</si>
  <si>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</si>
  <si>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</si>
  <si>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</si>
  <si>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</si>
  <si>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</si>
  <si>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</si>
  <si>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</si>
  <si>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</si>
  <si>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</si>
  <si>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</si>
  <si>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</si>
  <si>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</si>
  <si>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</si>
  <si>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</si>
  <si>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</si>
  <si>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</si>
  <si>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</si>
  <si>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</si>
  <si>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</si>
  <si>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</si>
  <si>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</si>
  <si>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</si>
  <si>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</si>
  <si>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</si>
  <si>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</si>
  <si>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</si>
  <si>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</si>
  <si>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</si>
  <si>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</si>
  <si>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</si>
  <si>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</si>
  <si>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</si>
  <si>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</si>
  <si>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</si>
  <si>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</si>
  <si>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</si>
  <si>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</si>
  <si>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</si>
  <si>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</si>
  <si>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</si>
  <si>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</si>
  <si>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</si>
  <si>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</si>
  <si>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</si>
  <si>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</si>
  <si>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</si>
  <si>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</si>
  <si>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</si>
  <si>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</si>
  <si>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</si>
  <si>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</si>
  <si>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</si>
  <si>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</si>
  <si>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</si>
  <si>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</si>
  <si>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</si>
  <si>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</si>
  <si>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</si>
  <si>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</si>
  <si>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</si>
  <si>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</si>
  <si>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</si>
  <si>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</si>
  <si>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</si>
  <si>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</si>
  <si>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</si>
  <si>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</si>
  <si>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</si>
  <si>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</si>
  <si>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</si>
  <si>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</si>
  <si>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</si>
  <si>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</si>
  <si>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</si>
  <si>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</si>
  <si>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</si>
  <si>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</si>
  <si>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</si>
  <si>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</si>
  <si>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</si>
  <si>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</si>
  <si>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</si>
  <si>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</si>
  <si>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</si>
  <si>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</si>
  <si>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</si>
  <si>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</si>
  <si>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</si>
  <si>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</si>
  <si>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</si>
  <si>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</si>
  <si>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</si>
  <si>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</si>
  <si>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</si>
  <si>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</si>
  <si>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</si>
  <si>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</si>
  <si>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</si>
  <si>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</si>
  <si>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</si>
  <si>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</si>
  <si>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</si>
  <si>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</si>
  <si>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</si>
  <si>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</si>
  <si>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</si>
  <si>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</si>
  <si>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</si>
  <si>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</si>
  <si>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</si>
  <si>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</si>
  <si>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</si>
  <si>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</si>
  <si>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</si>
  <si>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</si>
  <si>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</si>
  <si>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</si>
  <si>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</si>
  <si>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</si>
  <si>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</si>
  <si>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</si>
  <si>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</si>
  <si>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</si>
  <si>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</si>
  <si>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</si>
  <si>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</si>
  <si>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</si>
  <si>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</si>
  <si>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</si>
  <si>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</si>
  <si>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</si>
  <si>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</si>
  <si>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</si>
  <si>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</si>
  <si>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</si>
  <si>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</si>
  <si>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</si>
  <si>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</si>
  <si>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</si>
  <si>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</si>
  <si>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</si>
  <si>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</si>
  <si>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</si>
  <si>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</si>
  <si>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</si>
  <si>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</si>
  <si>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</si>
  <si>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</si>
  <si>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</si>
  <si>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</si>
  <si>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</si>
  <si>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</si>
  <si>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</si>
  <si>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</si>
  <si>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</si>
  <si>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</si>
  <si>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</si>
  <si>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</si>
  <si>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</si>
  <si>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</si>
  <si>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</si>
  <si>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</si>
  <si>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</si>
  <si>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</si>
  <si>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</si>
  <si>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</si>
  <si>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</si>
  <si>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</si>
  <si>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</si>
  <si>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</si>
  <si>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</si>
  <si>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</si>
  <si>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</si>
  <si>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</si>
  <si>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</si>
  <si>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</si>
  <si>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</si>
  <si>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</si>
  <si>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</si>
  <si>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</si>
  <si>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</si>
  <si>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</si>
  <si>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</si>
  <si>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</si>
  <si>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</si>
  <si>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</si>
  <si>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</si>
  <si>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</si>
  <si>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</si>
  <si>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</si>
  <si>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</si>
  <si>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</si>
  <si>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</si>
  <si>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</si>
  <si>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</si>
  <si>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</si>
  <si>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</si>
  <si>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</si>
  <si>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</si>
  <si>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</si>
  <si>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</si>
  <si>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</si>
  <si>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</si>
  <si>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</si>
  <si>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</si>
  <si>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</si>
  <si>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</si>
  <si>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</si>
  <si>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</si>
  <si>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</si>
  <si>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</si>
  <si>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</si>
  <si>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</si>
  <si>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</si>
  <si>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</si>
  <si>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</si>
  <si>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</si>
  <si>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</si>
  <si>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</si>
  <si>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</si>
  <si>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</si>
  <si>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</si>
  <si>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</si>
  <si>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</si>
  <si>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</si>
  <si>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</si>
  <si>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</si>
  <si>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</si>
  <si>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</si>
  <si>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</si>
  <si>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</si>
  <si>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</si>
  <si>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</si>
  <si>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</si>
  <si>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</si>
  <si>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</si>
  <si>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</si>
  <si>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</si>
  <si>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</si>
  <si>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</si>
  <si>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</si>
  <si>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</si>
  <si>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</si>
  <si>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</si>
  <si>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</si>
  <si>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</si>
  <si>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</si>
  <si>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</si>
  <si>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</si>
  <si>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</si>
  <si>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</si>
  <si>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</si>
  <si>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</si>
  <si>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</si>
  <si>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</si>
  <si>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</si>
  <si>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</si>
  <si>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</si>
  <si>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</si>
  <si>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</si>
  <si>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</si>
  <si>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</si>
  <si>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</si>
  <si>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</si>
  <si>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</si>
  <si>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</si>
  <si>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</si>
  <si>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</si>
  <si>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</si>
  <si>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</si>
  <si>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</si>
  <si>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</si>
  <si>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</si>
  <si>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</si>
  <si>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</si>
  <si>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</si>
  <si>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</si>
  <si>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</si>
  <si>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</si>
  <si>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</si>
  <si>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</si>
  <si>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</si>
  <si>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</si>
  <si>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</si>
  <si>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</si>
  <si>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</si>
  <si>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</si>
  <si>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</si>
  <si>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</si>
  <si>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</si>
  <si>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</si>
  <si>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</si>
  <si>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</si>
  <si>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</si>
  <si>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</si>
  <si>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</si>
  <si>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</si>
  <si>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</si>
  <si>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</si>
  <si>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</si>
  <si>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</si>
  <si>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</si>
  <si>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</si>
  <si>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</si>
  <si>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</si>
  <si>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</si>
  <si>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</si>
  <si>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</si>
  <si>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</si>
  <si>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</si>
  <si>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</si>
  <si>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</si>
  <si>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</si>
  <si>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</si>
  <si>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</si>
  <si>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</si>
  <si>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</si>
  <si>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</si>
  <si>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</si>
  <si>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</si>
  <si>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</si>
  <si>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</si>
  <si>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</si>
  <si>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</si>
  <si>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</si>
  <si>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</si>
  <si>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</si>
  <si>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</si>
  <si>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</si>
  <si>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</si>
  <si>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</si>
  <si>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</si>
  <si>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</si>
  <si>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</si>
  <si>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</si>
  <si>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</si>
  <si>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</si>
  <si>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</si>
  <si>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</si>
  <si>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</si>
  <si>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</si>
  <si>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</si>
  <si>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</si>
  <si>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</si>
  <si>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</si>
  <si>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</si>
  <si>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</si>
  <si>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</si>
  <si>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</si>
  <si>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</si>
  <si>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</si>
  <si>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</si>
  <si>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</si>
  <si>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</si>
  <si>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</si>
  <si>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</si>
  <si>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</si>
  <si>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</si>
  <si>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</si>
  <si>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</si>
  <si>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</si>
  <si>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</si>
  <si>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</si>
  <si>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</si>
  <si>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</si>
  <si>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</si>
  <si>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</si>
  <si>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</si>
  <si>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</si>
  <si>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</si>
  <si>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</si>
  <si>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</si>
  <si>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</si>
  <si>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</si>
  <si>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</si>
  <si>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</si>
  <si>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</si>
  <si>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</si>
  <si>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</si>
  <si>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</si>
  <si>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</si>
  <si>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</si>
  <si>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</si>
  <si>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</si>
  <si>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</si>
  <si>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</si>
  <si>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</si>
  <si>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</si>
  <si>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</si>
  <si>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</si>
  <si>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</si>
  <si>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</si>
  <si>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</si>
  <si>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</si>
  <si>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</si>
  <si>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</si>
  <si>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</si>
  <si>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</si>
  <si>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</si>
  <si>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</si>
  <si>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</si>
  <si>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</si>
  <si>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</si>
  <si>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</si>
  <si>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</si>
  <si>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</si>
  <si>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</si>
  <si>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</si>
  <si>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</si>
  <si>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</si>
  <si>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</si>
  <si>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</si>
  <si>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</si>
  <si>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</si>
  <si>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</si>
  <si>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</si>
  <si>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</si>
  <si>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</si>
  <si>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</si>
  <si>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</si>
  <si>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</si>
  <si>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</si>
  <si>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</si>
  <si>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</si>
  <si>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</si>
  <si>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</si>
  <si>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</si>
  <si>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</si>
  <si>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</si>
  <si>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</si>
  <si>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</si>
  <si>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</si>
  <si>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</si>
  <si>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</si>
  <si>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</si>
  <si>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</si>
  <si>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</si>
  <si>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</si>
  <si>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</si>
  <si>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</si>
  <si>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</si>
  <si>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</si>
  <si>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</si>
  <si>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</si>
  <si>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</si>
  <si>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</si>
  <si>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</si>
  <si>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</si>
  <si>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</si>
  <si>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</si>
  <si>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</si>
  <si>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</si>
  <si>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</si>
  <si>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</si>
  <si>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</si>
  <si>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</si>
  <si>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</si>
  <si>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</si>
  <si>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</si>
  <si>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</si>
  <si>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</si>
  <si>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</si>
  <si>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</si>
  <si>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</si>
  <si>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</si>
  <si>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</si>
  <si>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</si>
  <si>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</si>
  <si>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</si>
  <si>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</si>
  <si>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</si>
  <si>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</si>
  <si>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</si>
  <si>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</si>
  <si>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</si>
  <si>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</si>
  <si>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</si>
  <si>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</si>
  <si>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</si>
  <si>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</si>
  <si>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</si>
  <si>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</si>
  <si>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</si>
  <si>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</si>
  <si>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</si>
  <si>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</si>
  <si>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</si>
  <si>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</si>
  <si>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</si>
  <si>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</si>
  <si>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</si>
  <si>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</si>
  <si>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</si>
  <si>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</si>
  <si>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</si>
  <si>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</si>
  <si>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</si>
  <si>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</si>
  <si>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</si>
  <si>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</si>
  <si>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</si>
  <si>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</si>
  <si>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</si>
  <si>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</si>
  <si>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</si>
  <si>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</si>
  <si>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</si>
  <si>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</si>
  <si>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</si>
  <si>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</si>
  <si>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</si>
  <si>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</si>
  <si>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</si>
  <si>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</si>
  <si>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</si>
  <si>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</si>
  <si>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</si>
  <si>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</si>
  <si>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</si>
  <si>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</si>
  <si>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</si>
  <si>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</si>
  <si>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</si>
  <si>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</si>
  <si>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</si>
  <si>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</si>
  <si>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</si>
  <si>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</si>
  <si>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</si>
  <si>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</si>
  <si>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</si>
  <si>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</si>
  <si>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</si>
  <si>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</si>
  <si>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</si>
  <si>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</si>
  <si>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</si>
  <si>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</si>
  <si>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</si>
  <si>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</si>
  <si>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</si>
  <si>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</si>
  <si>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</si>
  <si>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</si>
  <si>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</si>
  <si>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</si>
  <si>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</si>
  <si>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</si>
  <si>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</si>
  <si>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</si>
  <si>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</si>
  <si>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</si>
  <si>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</si>
  <si>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</si>
  <si>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</si>
  <si>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</si>
  <si>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</si>
  <si>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</si>
  <si>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</si>
  <si>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</si>
  <si>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</si>
  <si>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</si>
  <si>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</si>
  <si>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</si>
  <si>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</si>
  <si>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</si>
  <si>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</si>
  <si>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</si>
  <si>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</si>
  <si>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</si>
  <si>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</si>
  <si>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</si>
  <si>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</si>
  <si>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</si>
  <si>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</si>
  <si>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</si>
  <si>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</si>
  <si>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</si>
  <si>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</si>
  <si>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</si>
  <si>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</si>
  <si>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</si>
  <si>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</si>
  <si>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</si>
  <si>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</si>
  <si>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</si>
  <si>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</si>
  <si>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</si>
  <si>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</si>
  <si>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</si>
  <si>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</si>
  <si>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</si>
  <si>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</si>
  <si>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</si>
  <si>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</si>
  <si>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</si>
  <si>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</si>
  <si>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</si>
  <si>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</si>
  <si>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</si>
  <si>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</si>
  <si>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</si>
  <si>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</si>
  <si>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</si>
  <si>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</si>
  <si>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</si>
  <si>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</si>
  <si>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</si>
  <si>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</si>
  <si>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</si>
  <si>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</si>
  <si>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</si>
  <si>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</si>
  <si>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</si>
  <si>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</si>
  <si>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</si>
  <si>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</si>
  <si>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</si>
  <si>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</si>
  <si>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</si>
  <si>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</si>
  <si>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</si>
  <si>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</si>
  <si>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</si>
  <si>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</si>
  <si>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</si>
  <si>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</si>
  <si>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</si>
  <si>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</si>
  <si>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</si>
  <si>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</si>
  <si>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</si>
  <si>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</si>
  <si>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</si>
  <si>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</si>
  <si>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</si>
  <si>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</si>
  <si>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</si>
  <si>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</si>
  <si>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</si>
  <si>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</si>
  <si>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</si>
  <si>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</si>
  <si>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</si>
  <si>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</si>
  <si>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</si>
  <si>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</si>
  <si>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</si>
  <si>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</si>
  <si>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</si>
  <si>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</si>
  <si>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</si>
  <si>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</si>
  <si>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</si>
  <si>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</si>
  <si>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</si>
  <si>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</si>
  <si>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</si>
  <si>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</si>
  <si>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</si>
  <si>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</si>
  <si>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</si>
  <si>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</si>
  <si>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</si>
  <si>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</si>
  <si>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</si>
  <si>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</si>
  <si>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</si>
  <si>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</si>
  <si>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</si>
  <si>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</si>
  <si>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</si>
  <si>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</si>
  <si>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</si>
  <si>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</si>
  <si>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</si>
  <si>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</si>
  <si>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</si>
  <si>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</si>
  <si>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</si>
  <si>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</si>
  <si>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</si>
  <si>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</si>
  <si>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</si>
  <si>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</si>
  <si>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</si>
  <si>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</si>
  <si>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</si>
  <si>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</si>
  <si>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</si>
  <si>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</si>
  <si>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</si>
  <si>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</si>
  <si>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</si>
  <si>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</si>
  <si>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</si>
  <si>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</si>
  <si>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</si>
  <si>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</si>
  <si>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</si>
  <si>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</si>
  <si>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</si>
  <si>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</si>
  <si>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</si>
  <si>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</si>
  <si>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</si>
  <si>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</si>
  <si>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</si>
  <si>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</si>
  <si>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</si>
  <si>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</si>
  <si>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</si>
  <si>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</si>
  <si>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</si>
  <si>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</si>
  <si>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</si>
  <si>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</si>
  <si>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</si>
  <si>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</si>
  <si>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</si>
  <si>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</si>
  <si>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</si>
  <si>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</si>
  <si>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</si>
  <si>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</si>
  <si>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</si>
  <si>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</si>
  <si>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</si>
  <si>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</si>
  <si>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</si>
  <si>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</si>
  <si>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</si>
  <si>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</si>
  <si>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</si>
  <si>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</si>
  <si>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</si>
  <si>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</si>
  <si>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</si>
  <si>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</si>
  <si>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</si>
  <si>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</si>
  <si>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</si>
  <si>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</si>
  <si>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</si>
  <si>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</si>
  <si>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</si>
  <si>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</si>
  <si>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</si>
  <si>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</si>
  <si>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</si>
  <si>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</si>
  <si>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</si>
  <si>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</si>
  <si>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</si>
  <si>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</si>
  <si>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</si>
  <si>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</si>
  <si>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</si>
  <si>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</si>
  <si>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</si>
  <si>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</si>
  <si>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</si>
  <si>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</si>
  <si>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</si>
  <si>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</si>
  <si>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</si>
  <si>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</si>
  <si>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</si>
  <si>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</si>
  <si>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</si>
  <si>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</si>
  <si>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</si>
  <si>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</si>
  <si>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</si>
  <si>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</si>
  <si>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</si>
  <si>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</si>
  <si>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</si>
  <si>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</si>
  <si>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</si>
  <si>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</si>
  <si>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</si>
  <si>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</si>
  <si>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</si>
  <si>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</si>
  <si>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</si>
  <si>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</si>
  <si>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</si>
  <si>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</si>
  <si>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</si>
  <si>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</si>
  <si>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</si>
  <si>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</si>
  <si>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</si>
  <si>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</si>
  <si>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</si>
  <si>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</si>
  <si>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</si>
  <si>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</si>
  <si>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</si>
  <si>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</si>
  <si>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</si>
  <si>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</si>
  <si>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</si>
  <si>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</si>
  <si>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</si>
  <si>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</si>
  <si>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</si>
  <si>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</si>
  <si>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</si>
  <si>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</si>
  <si>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</si>
  <si>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</si>
  <si>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</si>
  <si>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</si>
  <si>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</si>
  <si>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</si>
  <si>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</si>
  <si>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</si>
  <si>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</si>
  <si>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</si>
  <si>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</si>
  <si>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</si>
  <si>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</si>
  <si>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</si>
  <si>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</si>
  <si>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</si>
  <si>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</si>
  <si>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</si>
  <si>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</si>
  <si>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</si>
  <si>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</si>
  <si>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</si>
  <si>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</si>
  <si>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</si>
  <si>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</si>
  <si>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</si>
  <si>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</si>
  <si>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</si>
  <si>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</si>
  <si>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</si>
  <si>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</si>
  <si>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</si>
  <si>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</si>
  <si>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</si>
  <si>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</si>
  <si>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</si>
  <si>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</si>
  <si>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</si>
  <si>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</si>
  <si>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</si>
  <si>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</si>
  <si>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</si>
  <si>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</si>
  <si>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</si>
  <si>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</si>
  <si>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</si>
  <si>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</si>
  <si>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</si>
  <si>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</si>
  <si>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</si>
  <si>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</si>
  <si>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</si>
  <si>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</si>
  <si>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</si>
  <si>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</si>
  <si>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</si>
  <si>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</si>
  <si>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</si>
  <si>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</si>
  <si>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</si>
  <si>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</si>
  <si>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</si>
  <si>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</si>
  <si>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</si>
  <si>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</si>
  <si>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</si>
  <si>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</si>
  <si>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</si>
  <si>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</si>
  <si>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</si>
  <si>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</si>
  <si>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</si>
  <si>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</si>
  <si>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</si>
  <si>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</si>
  <si>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</si>
  <si>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</si>
  <si>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</si>
  <si>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</si>
  <si>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</si>
  <si>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</si>
  <si>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</si>
  <si>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</si>
  <si>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</si>
  <si>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</si>
  <si>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</si>
  <si>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</si>
  <si>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</si>
  <si>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</si>
  <si>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</si>
  <si>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</si>
  <si>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</si>
  <si>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</si>
  <si>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</si>
  <si>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</si>
  <si>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</si>
  <si>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</si>
  <si>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</si>
  <si>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</si>
  <si>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</si>
  <si>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</si>
  <si>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</si>
  <si>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</si>
  <si>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</si>
  <si>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</si>
  <si>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</si>
  <si>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</si>
  <si>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</si>
  <si>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</si>
  <si>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</si>
  <si>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</si>
  <si>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</si>
  <si>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</si>
  <si>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</si>
  <si>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</si>
  <si>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</si>
  <si>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</si>
  <si>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</si>
  <si>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</si>
  <si>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</si>
  <si>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</si>
  <si>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</si>
  <si>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</si>
  <si>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</si>
  <si>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</si>
  <si>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</si>
  <si>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</si>
  <si>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</si>
  <si>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</si>
  <si>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</si>
  <si>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</si>
  <si>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</si>
  <si>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</si>
  <si>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</si>
  <si>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</si>
  <si>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</si>
  <si>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</si>
  <si>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</si>
  <si>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</si>
  <si>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</si>
  <si>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</si>
  <si>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</si>
  <si>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</si>
  <si>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</si>
  <si>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</si>
  <si>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</si>
  <si>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</si>
  <si>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</si>
  <si>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</si>
  <si>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</si>
  <si>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</si>
  <si>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</si>
  <si>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</si>
  <si>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</si>
  <si>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</si>
  <si>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</si>
  <si>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</si>
  <si>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</si>
  <si>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</si>
  <si>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</si>
  <si>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</si>
  <si>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</si>
  <si>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</si>
  <si>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</si>
  <si>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</si>
  <si>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</si>
  <si>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</si>
  <si>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</si>
  <si>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</si>
  <si>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</si>
  <si>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</si>
  <si>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</si>
  <si>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</si>
  <si>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</si>
  <si>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</si>
  <si>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</si>
  <si>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</si>
  <si>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</si>
  <si>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</si>
  <si>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</si>
  <si>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</si>
  <si>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</si>
  <si>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</si>
  <si>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</si>
  <si>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</si>
  <si>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</si>
  <si>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</si>
  <si>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</si>
  <si>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</si>
  <si>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</si>
  <si>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</si>
  <si>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</si>
  <si>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</si>
  <si>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</si>
  <si>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</si>
  <si>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</si>
  <si>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</si>
  <si>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</si>
  <si>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</si>
  <si>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</si>
  <si>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</si>
  <si>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</si>
  <si>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</si>
  <si>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</si>
  <si>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</si>
  <si>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</si>
  <si>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</si>
  <si>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</si>
  <si>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</si>
  <si>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</si>
  <si>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</si>
  <si>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</si>
  <si>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</si>
  <si>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</si>
  <si>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</si>
  <si>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</si>
  <si>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</si>
  <si>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</si>
  <si>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</si>
  <si>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</si>
  <si>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</si>
  <si>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</si>
  <si>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</si>
  <si>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</si>
  <si>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</si>
  <si>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</si>
  <si>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</si>
  <si>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</si>
  <si>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</si>
  <si>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</si>
  <si>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</si>
  <si>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</si>
  <si>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</si>
  <si>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</si>
  <si>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</si>
  <si>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</si>
  <si>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</si>
  <si>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</si>
  <si>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</si>
  <si>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</si>
  <si>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</si>
  <si>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</si>
  <si>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</si>
  <si>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</si>
  <si>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</si>
  <si>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</si>
  <si>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</si>
  <si>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</si>
  <si>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</si>
  <si>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</si>
  <si>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</si>
  <si>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</si>
  <si>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</si>
  <si>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</si>
  <si>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</si>
  <si>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</si>
  <si>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</si>
  <si>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</si>
  <si>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</si>
  <si>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</si>
  <si>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</si>
  <si>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</si>
  <si>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</si>
  <si>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</si>
  <si>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</si>
  <si>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</si>
  <si>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</si>
  <si>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</si>
  <si>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</si>
  <si>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</si>
  <si>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</si>
  <si>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</si>
  <si>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</si>
  <si>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</si>
  <si>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</si>
  <si>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</si>
  <si>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</si>
  <si>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</si>
  <si>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</si>
  <si>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</si>
  <si>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</si>
  <si>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</si>
  <si>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</si>
  <si>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</si>
  <si>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</si>
  <si>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</si>
  <si>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</si>
  <si>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</si>
  <si>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</si>
  <si>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</si>
  <si>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</si>
  <si>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</si>
  <si>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</si>
  <si>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</si>
  <si>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</si>
  <si>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</si>
  <si>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</si>
  <si>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</si>
  <si>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</si>
  <si>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</si>
  <si>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</si>
  <si>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</si>
  <si>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</si>
  <si>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</si>
  <si>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</si>
  <si>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</si>
  <si>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</si>
  <si>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</si>
  <si>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</si>
  <si>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</si>
  <si>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</si>
  <si>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</si>
  <si>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</si>
  <si>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</si>
  <si>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</si>
  <si>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</si>
  <si>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</si>
  <si>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</si>
  <si>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</si>
  <si>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</si>
  <si>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</si>
  <si>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</si>
  <si>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</si>
  <si>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</si>
  <si>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</si>
  <si>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</si>
  <si>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</si>
  <si>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</si>
  <si>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</si>
  <si>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</si>
  <si>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</si>
  <si>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</si>
  <si>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</si>
  <si>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</si>
  <si>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</si>
  <si>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</si>
  <si>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</si>
  <si>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</si>
  <si>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</si>
  <si>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</si>
  <si>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</si>
  <si>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</si>
  <si>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</si>
  <si>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</si>
  <si>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</si>
  <si>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</si>
  <si>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</si>
  <si>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</si>
  <si>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</si>
  <si>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</si>
  <si>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</si>
  <si>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</si>
  <si>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</si>
  <si>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</si>
  <si>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</si>
  <si>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</si>
  <si>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</si>
  <si>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</si>
  <si>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</si>
  <si>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</si>
  <si>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</si>
  <si>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</si>
  <si>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</si>
  <si>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</si>
  <si>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</si>
  <si>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</si>
  <si>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</si>
  <si>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</si>
  <si>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</si>
  <si>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</si>
  <si>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</si>
  <si>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</si>
  <si>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</si>
  <si>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</si>
  <si>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</si>
  <si>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</si>
  <si>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</si>
  <si>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</si>
  <si>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</si>
  <si>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</si>
  <si>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</si>
  <si>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</si>
  <si>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</si>
  <si>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</si>
  <si>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</si>
  <si>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</si>
  <si>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</si>
  <si>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</si>
  <si>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</si>
  <si>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</si>
  <si>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</si>
  <si>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</si>
  <si>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</si>
  <si>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</si>
  <si>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</si>
  <si>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</si>
  <si>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</si>
  <si>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</si>
  <si>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</si>
  <si>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</si>
  <si>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</si>
  <si>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</si>
  <si>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</si>
  <si>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</si>
  <si>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</si>
  <si>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</si>
  <si>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</si>
  <si>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</si>
  <si>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</si>
  <si>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</si>
  <si>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</si>
  <si>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</si>
  <si>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</si>
  <si>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</si>
  <si>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</si>
  <si>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</si>
  <si>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</si>
  <si>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</si>
  <si>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</si>
  <si>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</si>
  <si>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</si>
  <si>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</si>
  <si>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</si>
  <si>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</si>
  <si>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</si>
  <si>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</si>
  <si>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</si>
  <si>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</si>
  <si>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</si>
  <si>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</si>
  <si>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</si>
  <si>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</si>
  <si>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</si>
  <si>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</si>
  <si>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</si>
  <si>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</si>
  <si>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</si>
  <si>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</si>
  <si>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</si>
  <si>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</si>
  <si>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</si>
  <si>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</si>
  <si>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</si>
  <si>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</si>
  <si>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</si>
  <si>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</si>
  <si>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</si>
  <si>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</si>
  <si>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</si>
  <si>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</si>
  <si>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</si>
  <si>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</si>
  <si>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</si>
  <si>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</si>
  <si>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</si>
  <si>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</si>
  <si>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</si>
  <si>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</si>
  <si>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</si>
  <si>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</si>
  <si>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</si>
  <si>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</si>
  <si>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</si>
  <si>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</si>
  <si>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</si>
  <si>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</si>
  <si>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</si>
  <si>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</si>
  <si>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</si>
  <si>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</si>
  <si>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</si>
  <si>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</si>
  <si>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</si>
  <si>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</si>
  <si>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</si>
  <si>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</si>
  <si>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</si>
  <si>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</si>
  <si>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</si>
  <si>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</si>
  <si>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</si>
  <si>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</si>
  <si>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</si>
  <si>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</si>
  <si>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</si>
  <si>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</si>
  <si>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</si>
  <si>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</si>
  <si>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</si>
  <si>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</si>
  <si>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</si>
  <si>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</si>
  <si>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</si>
  <si>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</si>
  <si>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</si>
  <si>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</si>
  <si>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</si>
  <si>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</si>
  <si>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</si>
  <si>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</si>
  <si>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</si>
  <si>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</si>
  <si>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</si>
  <si>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</si>
  <si>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</si>
  <si>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</si>
  <si>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</si>
  <si>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</si>
  <si>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</si>
  <si>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</si>
  <si>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</si>
  <si>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</si>
  <si>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</si>
  <si>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</si>
  <si>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</si>
  <si>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</si>
  <si>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</si>
  <si>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</si>
  <si>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</si>
  <si>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</si>
  <si>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</si>
  <si>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</si>
  <si>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</si>
  <si>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</si>
  <si>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</si>
  <si>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</si>
  <si>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</si>
  <si>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</si>
  <si>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</si>
  <si>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</si>
  <si>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</si>
  <si>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</si>
  <si>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</si>
  <si>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</si>
  <si>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</si>
  <si>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</si>
  <si>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</si>
  <si>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</si>
  <si>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</si>
  <si>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</si>
  <si>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</si>
  <si>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</si>
  <si>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</si>
  <si>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</si>
  <si>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</si>
  <si>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</si>
  <si>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</si>
  <si>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</si>
  <si>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</si>
  <si>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</si>
  <si>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</si>
  <si>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</si>
  <si>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</si>
  <si>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</si>
  <si>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</si>
  <si>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</si>
  <si>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</si>
  <si>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</si>
  <si>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</si>
  <si>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</si>
  <si>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</si>
  <si>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</si>
  <si>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</si>
  <si>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</si>
  <si>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</si>
  <si>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</si>
  <si>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</si>
  <si>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</si>
  <si>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</si>
  <si>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</si>
  <si>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</si>
  <si>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</si>
  <si>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</si>
  <si>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</si>
  <si>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</si>
  <si>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</si>
  <si>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</si>
  <si>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</si>
  <si>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</si>
  <si>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</si>
  <si>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</si>
  <si>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</si>
  <si>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</si>
  <si>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</si>
  <si>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</si>
  <si>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</si>
  <si>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</si>
  <si>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</si>
  <si>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</si>
  <si>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</si>
  <si>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</si>
  <si>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</si>
  <si>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</si>
  <si>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</si>
  <si>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</si>
  <si>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</si>
  <si>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</si>
  <si>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</si>
  <si>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</si>
  <si>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</si>
  <si>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</si>
  <si>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</si>
  <si>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</si>
  <si>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</si>
  <si>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</si>
  <si>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</si>
  <si>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</si>
  <si>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</si>
  <si>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</si>
  <si>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</si>
  <si>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</si>
  <si>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</si>
  <si>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</si>
  <si>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</si>
  <si>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</si>
  <si>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</si>
  <si>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</si>
  <si>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</si>
  <si>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</si>
  <si>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</si>
  <si>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</si>
  <si>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</si>
  <si>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</si>
  <si>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</si>
  <si>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</si>
  <si>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</si>
  <si>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</si>
  <si>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</si>
  <si>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</si>
  <si>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</si>
  <si>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</si>
  <si>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</si>
  <si>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</si>
  <si>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</si>
  <si>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</si>
  <si>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</si>
  <si>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</si>
  <si>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</si>
  <si>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</si>
  <si>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</si>
  <si>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</si>
  <si>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</si>
  <si>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</si>
  <si>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</si>
  <si>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</si>
  <si>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</si>
  <si>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</si>
  <si>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</si>
  <si>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</si>
  <si>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</si>
  <si>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</si>
  <si>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</si>
  <si>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</si>
  <si>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</si>
  <si>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</si>
  <si>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</si>
  <si>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</si>
  <si>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</si>
  <si>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</si>
  <si>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</si>
  <si>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</si>
  <si>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</si>
  <si>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</si>
  <si>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</si>
  <si>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</si>
  <si>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</si>
  <si>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</si>
  <si>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</si>
  <si>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</si>
  <si>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</si>
  <si>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</si>
  <si>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</si>
  <si>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</si>
  <si>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</si>
  <si>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</si>
  <si>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</si>
  <si>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</si>
  <si>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</si>
  <si>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</si>
  <si>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</si>
  <si>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</si>
  <si>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</si>
  <si>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</si>
  <si>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</si>
  <si>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</si>
  <si>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</si>
  <si>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</si>
  <si>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</si>
  <si>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</si>
  <si>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</si>
  <si>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</si>
  <si>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</si>
  <si>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</si>
  <si>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</si>
  <si>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</si>
  <si>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</si>
  <si>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</si>
  <si>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</si>
  <si>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</si>
  <si>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</si>
  <si>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</si>
  <si>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</si>
  <si>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</si>
  <si>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</si>
  <si>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</si>
  <si>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</si>
  <si>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</si>
  <si>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</si>
  <si>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</si>
  <si>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</si>
  <si>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</si>
  <si>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</si>
  <si>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</si>
  <si>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</si>
  <si>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</si>
  <si>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</si>
  <si>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</si>
  <si>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</si>
  <si>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</si>
  <si>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</si>
  <si>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</si>
  <si>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</si>
  <si>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</si>
  <si>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</si>
  <si>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</si>
  <si>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</si>
  <si>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</si>
  <si>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</si>
  <si>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</si>
  <si>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</si>
  <si>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</si>
  <si>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</si>
  <si>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</si>
  <si>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</si>
  <si>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</si>
  <si>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</si>
  <si>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</si>
  <si>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</si>
  <si>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</si>
  <si>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</si>
  <si>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</si>
  <si>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</si>
  <si>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</si>
  <si>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</si>
  <si>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</si>
  <si>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</si>
  <si>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</si>
  <si>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</si>
  <si>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</si>
  <si>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</si>
  <si>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</si>
  <si>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</si>
  <si>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</si>
  <si>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</si>
  <si>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</si>
  <si>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</si>
  <si>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</si>
  <si>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</si>
  <si>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</si>
  <si>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</si>
  <si>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</si>
  <si>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</si>
  <si>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</si>
  <si>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</si>
  <si>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</si>
  <si>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</si>
  <si>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</si>
  <si>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</si>
  <si>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</si>
  <si>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</si>
  <si>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</si>
  <si>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</si>
  <si>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</si>
  <si>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</si>
  <si>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</si>
  <si>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</si>
  <si>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</si>
  <si>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</si>
  <si>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</si>
  <si>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</si>
  <si>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</si>
  <si>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</si>
  <si>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</si>
  <si>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</si>
  <si>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</si>
  <si>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</si>
  <si>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</si>
  <si>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</si>
  <si>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</si>
  <si>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</si>
  <si>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</si>
  <si>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</si>
  <si>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</si>
  <si>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</si>
  <si>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</si>
  <si>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</si>
  <si>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</si>
  <si>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</si>
  <si>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</si>
  <si>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</si>
  <si>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</si>
  <si>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</si>
  <si>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</si>
  <si>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</si>
  <si>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</si>
  <si>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</si>
  <si>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</si>
  <si>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</si>
  <si>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</si>
  <si>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</si>
  <si>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</si>
  <si>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</si>
  <si>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</si>
  <si>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</si>
  <si>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</si>
  <si>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</si>
  <si>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</si>
  <si>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</si>
  <si>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</si>
  <si>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</si>
  <si>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</si>
  <si>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</si>
  <si>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</si>
  <si>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</si>
  <si>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</si>
  <si>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</si>
  <si>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</si>
  <si>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</si>
  <si>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</si>
  <si>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</si>
  <si>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</si>
  <si>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</si>
  <si>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</si>
  <si>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</si>
  <si>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</si>
  <si>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</si>
  <si>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</si>
  <si>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</si>
  <si>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</si>
  <si>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</si>
  <si>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</si>
  <si>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</si>
  <si>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</si>
  <si>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</si>
  <si>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</si>
  <si>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</si>
  <si>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</si>
  <si>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</si>
  <si>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</si>
  <si>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</si>
  <si>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</si>
  <si>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</si>
  <si>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</si>
  <si>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</si>
  <si>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</si>
  <si>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</si>
  <si>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</si>
  <si>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</si>
  <si>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</si>
  <si>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</si>
  <si>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</si>
  <si>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</si>
  <si>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</si>
  <si>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</si>
  <si>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</si>
  <si>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</si>
  <si>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</si>
  <si>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</si>
  <si>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</si>
  <si>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</si>
  <si>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</si>
  <si>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</si>
  <si>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</si>
  <si>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</si>
  <si>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</si>
  <si>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</si>
  <si>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</si>
  <si>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</si>
  <si>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</si>
  <si>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</si>
  <si>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</si>
  <si>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</si>
  <si>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</si>
  <si>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</si>
  <si>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</si>
  <si>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</si>
  <si>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</si>
  <si>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</si>
  <si>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</si>
  <si>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</si>
  <si>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</si>
  <si>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</si>
  <si>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</si>
  <si>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</si>
  <si>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</si>
  <si>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</si>
  <si>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</si>
  <si>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</si>
  <si>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</si>
  <si>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</si>
  <si>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</si>
  <si>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</si>
  <si>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</si>
  <si>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</si>
  <si>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</si>
  <si>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</si>
  <si>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</si>
  <si>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</si>
  <si>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</si>
  <si>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</si>
  <si>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</si>
  <si>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</si>
  <si>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</si>
  <si>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</si>
  <si>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</si>
  <si>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</si>
  <si>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</si>
  <si>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</si>
  <si>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</si>
  <si>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</si>
  <si>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</si>
  <si>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</si>
  <si>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</si>
  <si>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</si>
  <si>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</si>
  <si>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</si>
  <si>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</si>
  <si>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</si>
  <si>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</si>
  <si>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</si>
  <si>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</si>
  <si>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</si>
  <si>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</si>
  <si>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</si>
  <si>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</si>
  <si>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</si>
  <si>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</si>
  <si>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</si>
  <si>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</si>
  <si>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</si>
  <si>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</si>
  <si>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</si>
  <si>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</si>
  <si>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</si>
  <si>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</si>
  <si>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</si>
  <si>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</si>
  <si>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</si>
  <si>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</si>
  <si>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</si>
  <si>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</si>
  <si>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</si>
  <si>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</si>
  <si>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</si>
  <si>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</si>
  <si>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</si>
  <si>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</si>
  <si>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</si>
  <si>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</si>
  <si>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</si>
  <si>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</si>
  <si>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</si>
  <si>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</si>
  <si>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</si>
  <si>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</si>
  <si>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</si>
  <si>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</si>
  <si>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</si>
  <si>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</si>
  <si>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</si>
  <si>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</si>
  <si>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</si>
  <si>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</si>
  <si>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</si>
  <si>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</si>
  <si>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</si>
  <si>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</si>
  <si>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</si>
  <si>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</si>
  <si>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</si>
  <si>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</si>
  <si>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</si>
  <si>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</si>
  <si>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</si>
  <si>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</si>
  <si>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</si>
  <si>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</si>
  <si>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</si>
  <si>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</si>
  <si>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</si>
  <si>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</si>
  <si>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</si>
  <si>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</si>
  <si>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</si>
  <si>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</si>
  <si>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</si>
  <si>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</si>
  <si>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</si>
  <si>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</si>
  <si>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</si>
  <si>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</si>
  <si>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</si>
  <si>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</si>
  <si>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</si>
  <si>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</si>
  <si>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</si>
  <si>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</si>
  <si>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</si>
  <si>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</si>
  <si>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</si>
  <si>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</si>
  <si>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</si>
  <si>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</si>
  <si>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</si>
  <si>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</si>
  <si>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</si>
  <si>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</si>
  <si>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</si>
  <si>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</si>
  <si>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</si>
  <si>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</si>
  <si>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</si>
  <si>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</si>
  <si>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</si>
  <si>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</si>
  <si>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</si>
  <si>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</si>
  <si>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</si>
  <si>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</si>
  <si>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</si>
  <si>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</si>
  <si>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</si>
  <si>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</si>
  <si>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</si>
  <si>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</si>
  <si>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</si>
  <si>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</si>
  <si>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</si>
  <si>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</si>
  <si>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</si>
  <si>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</si>
  <si>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</si>
  <si>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</si>
  <si>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</si>
  <si>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</si>
  <si>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</si>
  <si>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</si>
  <si>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</si>
  <si>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</si>
  <si>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</si>
  <si>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</si>
  <si>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</si>
  <si>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</si>
  <si>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</si>
  <si>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</si>
  <si>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</si>
  <si>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</si>
  <si>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</si>
  <si>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</si>
  <si>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</si>
  <si>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</si>
  <si>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</si>
  <si>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</si>
  <si>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</si>
  <si>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</si>
  <si>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</si>
  <si>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</si>
  <si>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</si>
  <si>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</si>
  <si>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</si>
  <si>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</si>
  <si>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</si>
  <si>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</si>
  <si>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</si>
  <si>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</si>
  <si>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</si>
  <si>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</si>
  <si>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</si>
  <si>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</si>
  <si>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</si>
  <si>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</si>
  <si>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</si>
  <si>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</si>
  <si>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</si>
  <si>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</si>
  <si>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</si>
  <si>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</si>
  <si>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</si>
  <si>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</si>
  <si>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</si>
  <si>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</si>
  <si>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</si>
  <si>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</si>
  <si>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</si>
  <si>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</si>
  <si>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</si>
  <si>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</si>
  <si>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</si>
  <si>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</si>
  <si>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</si>
  <si>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</si>
  <si>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</si>
  <si>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</si>
  <si>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</si>
  <si>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</si>
  <si>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</si>
  <si>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</si>
  <si>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</si>
  <si>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</si>
  <si>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</si>
  <si>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</si>
  <si>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</si>
  <si>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</si>
  <si>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</si>
  <si>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</si>
  <si>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</si>
  <si>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</si>
  <si>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</si>
  <si>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</si>
  <si>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</si>
  <si>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</si>
  <si>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</si>
  <si>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</si>
  <si>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</si>
  <si>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</si>
  <si>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</si>
  <si>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</si>
  <si>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</si>
  <si>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</si>
  <si>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</si>
  <si>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</si>
  <si>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</si>
  <si>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</si>
  <si>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</si>
  <si>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</si>
  <si>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</si>
  <si>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</si>
  <si>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</si>
  <si>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</si>
  <si>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</si>
  <si>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</si>
  <si>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</si>
  <si>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</si>
  <si>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</si>
  <si>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</si>
  <si>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</si>
  <si>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</si>
  <si>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</si>
  <si>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</si>
  <si>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</si>
  <si>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</si>
  <si>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</si>
  <si>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</si>
  <si>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</si>
  <si>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</si>
  <si>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</si>
  <si>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</si>
  <si>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</si>
  <si>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</si>
  <si>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</si>
  <si>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</si>
  <si>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</si>
  <si>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</si>
  <si>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</si>
  <si>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</si>
  <si>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</si>
  <si>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</si>
  <si>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</si>
  <si>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</si>
  <si>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</si>
  <si>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</si>
  <si>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</si>
  <si>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</si>
  <si>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</si>
  <si>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</si>
  <si>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</si>
  <si>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</si>
  <si>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</si>
  <si>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</si>
  <si>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</si>
  <si>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</si>
  <si>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</si>
  <si>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</si>
  <si>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</si>
  <si>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</si>
  <si>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</si>
  <si>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</si>
  <si>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</si>
  <si>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</si>
  <si>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</si>
  <si>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</si>
  <si>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</si>
  <si>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</si>
  <si>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</si>
  <si>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</si>
  <si>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</si>
  <si>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</si>
  <si>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</si>
  <si>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</si>
  <si>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</si>
  <si>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</si>
  <si>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</si>
  <si>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</si>
  <si>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</si>
  <si>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</si>
  <si>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</si>
  <si>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</si>
  <si>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</si>
  <si>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</si>
  <si>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</si>
  <si>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</si>
  <si>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</si>
  <si>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</si>
  <si>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</si>
  <si>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</si>
  <si>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</si>
  <si>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</si>
  <si>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</si>
  <si>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</si>
  <si>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</si>
  <si>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</si>
  <si>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</si>
  <si>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</si>
  <si>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</si>
  <si>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</si>
  <si>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</si>
  <si>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</si>
  <si>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</si>
  <si>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</si>
  <si>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</si>
  <si>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</si>
  <si>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</si>
  <si>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</si>
  <si>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</si>
  <si>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</si>
  <si>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</si>
  <si>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</si>
  <si>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</si>
  <si>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</si>
  <si>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</si>
  <si>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</si>
  <si>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</si>
  <si>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</si>
  <si>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</si>
  <si>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</si>
  <si>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</si>
  <si>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</si>
  <si>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</si>
  <si>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</si>
  <si>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</si>
  <si>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</si>
  <si>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</si>
  <si>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</si>
  <si>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</si>
  <si>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</si>
  <si>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</si>
  <si>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</si>
  <si>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</si>
  <si>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</si>
  <si>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</si>
  <si>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</si>
  <si>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</si>
  <si>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</si>
  <si>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</si>
  <si>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</si>
  <si>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В.С. Маратова</t>
  </si>
  <si>
    <t>3 січня 2017 року</t>
  </si>
  <si>
    <t>2016 рік</t>
  </si>
  <si>
    <t>Іллічівський міський суд Одеської області</t>
  </si>
  <si>
    <t>68000. Одеська область</t>
  </si>
  <si>
    <t>м. Іллічівськ</t>
  </si>
  <si>
    <t>вул. Праці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</si>
</sst>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6</v>
      </c>
      <c r="F31" s="163">
        <f>SUM(F32:F95)</f>
        <v>6</v>
      </c>
      <c r="G31" s="163">
        <f>SUM(G32:G95)</f>
        <v>0</v>
      </c>
      <c r="H31" s="163">
        <f>SUM(H32:H95)</f>
        <v>0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0</v>
      </c>
      <c r="S31" s="163">
        <f>SUM(S32:S95)</f>
        <v>0</v>
      </c>
      <c r="T31" s="163">
        <f>SUM(T32:T95)</f>
        <v>4</v>
      </c>
      <c r="U31" s="163">
        <f>SUM(U32:U95)</f>
        <v>0</v>
      </c>
      <c r="V31" s="163">
        <f>SUM(V32:V95)</f>
        <v>1</v>
      </c>
      <c r="W31" s="163">
        <f>SUM(W32:W95)</f>
        <v>0</v>
      </c>
      <c r="X31" s="163">
        <f>SUM(X32:X95)</f>
        <v>0</v>
      </c>
      <c r="Y31" s="163">
        <f>SUM(Y32:Y95)</f>
        <v>3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2</v>
      </c>
      <c r="F32" s="167">
        <v>2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2</v>
      </c>
      <c r="U32" s="167"/>
      <c r="V32" s="167"/>
      <c r="W32" s="167"/>
      <c r="X32" s="167"/>
      <c r="Y32" s="167">
        <v>2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>
      <c r="A36" s="5">
        <v>23</v>
      </c>
      <c r="B36" s="10">
        <v>118</v>
      </c>
      <c r="C36" s="18" t="s">
        <v>96</v>
      </c>
      <c r="D36" s="18"/>
      <c r="E36" s="167">
        <v>1</v>
      </c>
      <c r="F36" s="167">
        <v>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>
        <v>1</v>
      </c>
      <c r="U36" s="167"/>
      <c r="V36" s="167">
        <v>1</v>
      </c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/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 hidden="1">
      <c r="A48" s="5">
        <v>35</v>
      </c>
      <c r="B48" s="10" t="s">
        <v>934</v>
      </c>
      <c r="C48" s="18" t="s">
        <v>103</v>
      </c>
      <c r="D48" s="18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 hidden="1">
      <c r="A49" s="5">
        <v>36</v>
      </c>
      <c r="B49" s="10" t="s">
        <v>935</v>
      </c>
      <c r="C49" s="18" t="s">
        <v>103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>
      <c r="A76" s="5">
        <v>63</v>
      </c>
      <c r="B76" s="10" t="s">
        <v>960</v>
      </c>
      <c r="C76" s="18" t="s">
        <v>114</v>
      </c>
      <c r="D76" s="18"/>
      <c r="E76" s="167">
        <v>1</v>
      </c>
      <c r="F76" s="167">
        <v>1</v>
      </c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>
        <v>1</v>
      </c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0</v>
      </c>
      <c r="G114" s="163">
        <f>SUM(G115:G127)</f>
        <v>0</v>
      </c>
      <c r="H114" s="163">
        <f>SUM(H115:H127)</f>
        <v>1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>
      <c r="A115" s="5">
        <v>102</v>
      </c>
      <c r="B115" s="10" t="s">
        <v>994</v>
      </c>
      <c r="C115" s="18" t="s">
        <v>133</v>
      </c>
      <c r="D115" s="18"/>
      <c r="E115" s="167">
        <v>1</v>
      </c>
      <c r="F115" s="167"/>
      <c r="G115" s="167"/>
      <c r="H115" s="167">
        <v>1</v>
      </c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47</v>
      </c>
      <c r="F202" s="163">
        <f>SUM(F203:F247)</f>
        <v>45</v>
      </c>
      <c r="G202" s="163">
        <f>SUM(G203:G247)</f>
        <v>0</v>
      </c>
      <c r="H202" s="163">
        <f>SUM(H203:H247)</f>
        <v>1</v>
      </c>
      <c r="I202" s="163">
        <f>SUM(I203:I247)</f>
        <v>1</v>
      </c>
      <c r="J202" s="163">
        <f>SUM(J203:J247)</f>
        <v>0</v>
      </c>
      <c r="K202" s="163">
        <f>SUM(K203:K247)</f>
        <v>0</v>
      </c>
      <c r="L202" s="163">
        <f>SUM(L203:L247)</f>
        <v>1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0</v>
      </c>
      <c r="S202" s="163">
        <f>SUM(S203:S247)</f>
        <v>0</v>
      </c>
      <c r="T202" s="163">
        <f>SUM(T203:T247)</f>
        <v>21</v>
      </c>
      <c r="U202" s="163">
        <f>SUM(U203:U247)</f>
        <v>7</v>
      </c>
      <c r="V202" s="163">
        <f>SUM(V203:V247)</f>
        <v>4</v>
      </c>
      <c r="W202" s="163">
        <f>SUM(W203:W247)</f>
        <v>5</v>
      </c>
      <c r="X202" s="163">
        <f>SUM(X203:X247)</f>
        <v>3</v>
      </c>
      <c r="Y202" s="163">
        <f>SUM(Y203:Y247)</f>
        <v>2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0</v>
      </c>
      <c r="AH202" s="163">
        <f>SUM(AH203:AH247)</f>
        <v>13</v>
      </c>
      <c r="AI202" s="163">
        <f>SUM(AI203:AI247)</f>
        <v>0</v>
      </c>
      <c r="AJ202" s="163">
        <f>SUM(AJ203:AJ247)</f>
        <v>0</v>
      </c>
      <c r="AK202" s="163">
        <f>SUM(AK203:AK247)</f>
        <v>11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2</v>
      </c>
      <c r="AR202" s="163">
        <f>SUM(AR203:AR247)</f>
        <v>7</v>
      </c>
      <c r="AS202" s="163">
        <f>SUM(AS203:AS247)</f>
        <v>5</v>
      </c>
      <c r="AT202" s="163">
        <f>SUM(AT203:AT247)</f>
        <v>0</v>
      </c>
      <c r="AU202" s="163">
        <f>SUM(AU203:AU247)</f>
        <v>5</v>
      </c>
      <c r="AV202" s="163">
        <f>SUM(AV203:AV247)</f>
        <v>0</v>
      </c>
      <c r="AW202" s="163">
        <f>SUM(AW203:AW247)</f>
        <v>3</v>
      </c>
      <c r="AX202" s="163">
        <f>SUM(AX203:AX247)</f>
        <v>0</v>
      </c>
      <c r="AY202" s="163">
        <f>SUM(AY203:AY247)</f>
        <v>2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18</v>
      </c>
      <c r="F203" s="167">
        <v>18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>
        <v>4</v>
      </c>
      <c r="U203" s="167">
        <v>3</v>
      </c>
      <c r="V203" s="167">
        <v>1</v>
      </c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>
        <v>9</v>
      </c>
      <c r="AI203" s="167"/>
      <c r="AJ203" s="167"/>
      <c r="AK203" s="167">
        <v>5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7</v>
      </c>
      <c r="F204" s="167">
        <v>7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5</v>
      </c>
      <c r="U204" s="167">
        <v>2</v>
      </c>
      <c r="V204" s="167">
        <v>2</v>
      </c>
      <c r="W204" s="167">
        <v>1</v>
      </c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2</v>
      </c>
      <c r="AL204" s="167"/>
      <c r="AM204" s="167"/>
      <c r="AN204" s="167"/>
      <c r="AO204" s="167"/>
      <c r="AP204" s="167"/>
      <c r="AQ204" s="167"/>
      <c r="AR204" s="167">
        <v>2</v>
      </c>
      <c r="AS204" s="167">
        <v>3</v>
      </c>
      <c r="AT204" s="167"/>
      <c r="AU204" s="167">
        <v>3</v>
      </c>
      <c r="AV204" s="167"/>
      <c r="AW204" s="167">
        <v>2</v>
      </c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10</v>
      </c>
      <c r="F205" s="167">
        <v>10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5</v>
      </c>
      <c r="U205" s="167"/>
      <c r="V205" s="167"/>
      <c r="W205" s="167">
        <v>4</v>
      </c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>
        <v>2</v>
      </c>
      <c r="AI205" s="167"/>
      <c r="AJ205" s="167"/>
      <c r="AK205" s="167">
        <v>3</v>
      </c>
      <c r="AL205" s="167"/>
      <c r="AM205" s="167"/>
      <c r="AN205" s="167"/>
      <c r="AO205" s="167"/>
      <c r="AP205" s="167"/>
      <c r="AQ205" s="167"/>
      <c r="AR205" s="167">
        <v>3</v>
      </c>
      <c r="AS205" s="167">
        <v>1</v>
      </c>
      <c r="AT205" s="167"/>
      <c r="AU205" s="167">
        <v>1</v>
      </c>
      <c r="AV205" s="167"/>
      <c r="AW205" s="167"/>
      <c r="AX205" s="167"/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1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4</v>
      </c>
      <c r="F209" s="167">
        <v>3</v>
      </c>
      <c r="G209" s="167"/>
      <c r="H209" s="167">
        <v>1</v>
      </c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3</v>
      </c>
      <c r="U209" s="167">
        <v>1</v>
      </c>
      <c r="V209" s="167"/>
      <c r="W209" s="167"/>
      <c r="X209" s="167">
        <v>2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>
        <v>1</v>
      </c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2</v>
      </c>
      <c r="F214" s="167">
        <v>2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2</v>
      </c>
      <c r="U214" s="167"/>
      <c r="V214" s="167"/>
      <c r="W214" s="167"/>
      <c r="X214" s="167"/>
      <c r="Y214" s="167">
        <v>2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2</v>
      </c>
      <c r="AR214" s="167">
        <v>2</v>
      </c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3</v>
      </c>
      <c r="F223" s="167">
        <v>2</v>
      </c>
      <c r="G223" s="167"/>
      <c r="H223" s="167"/>
      <c r="I223" s="167">
        <v>1</v>
      </c>
      <c r="J223" s="167"/>
      <c r="K223" s="167"/>
      <c r="L223" s="167">
        <v>1</v>
      </c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>
        <v>1</v>
      </c>
      <c r="AI223" s="167"/>
      <c r="AJ223" s="167"/>
      <c r="AK223" s="167">
        <v>1</v>
      </c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2</v>
      </c>
      <c r="F224" s="167">
        <v>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2</v>
      </c>
      <c r="U224" s="167">
        <v>1</v>
      </c>
      <c r="V224" s="167">
        <v>1</v>
      </c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>
        <v>1</v>
      </c>
      <c r="AT224" s="167"/>
      <c r="AU224" s="167">
        <v>1</v>
      </c>
      <c r="AV224" s="167"/>
      <c r="AW224" s="167">
        <v>1</v>
      </c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2</v>
      </c>
      <c r="F248" s="163">
        <f>SUM(F249:F365)</f>
        <v>2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1</v>
      </c>
      <c r="U248" s="163">
        <f>SUM(U249:U365)</f>
        <v>1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1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>
      <c r="A267" s="5">
        <v>254</v>
      </c>
      <c r="B267" s="10" t="s">
        <v>1133</v>
      </c>
      <c r="C267" s="18" t="s">
        <v>185</v>
      </c>
      <c r="D267" s="18"/>
      <c r="E267" s="167">
        <v>1</v>
      </c>
      <c r="F267" s="167">
        <v>1</v>
      </c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>
        <v>1</v>
      </c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1</v>
      </c>
      <c r="F296" s="167">
        <v>1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>
        <v>1</v>
      </c>
      <c r="U296" s="167">
        <v>1</v>
      </c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1</v>
      </c>
      <c r="U407" s="163">
        <f>SUM(U408:U464)</f>
        <v>0</v>
      </c>
      <c r="V407" s="163">
        <f>SUM(V408:V464)</f>
        <v>0</v>
      </c>
      <c r="W407" s="163">
        <f>SUM(W408:W464)</f>
        <v>1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</v>
      </c>
      <c r="F436" s="167">
        <v>1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>
        <v>1</v>
      </c>
      <c r="U436" s="167"/>
      <c r="V436" s="167"/>
      <c r="W436" s="167">
        <v>1</v>
      </c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7</v>
      </c>
      <c r="F476" s="163">
        <f>SUM(F477:F515)</f>
        <v>0</v>
      </c>
      <c r="G476" s="163">
        <f>SUM(G477:G515)</f>
        <v>0</v>
      </c>
      <c r="H476" s="163">
        <f>SUM(H477:H515)</f>
        <v>0</v>
      </c>
      <c r="I476" s="163">
        <f>SUM(I477:I515)</f>
        <v>7</v>
      </c>
      <c r="J476" s="163">
        <f>SUM(J477:J515)</f>
        <v>0</v>
      </c>
      <c r="K476" s="163">
        <f>SUM(K477:K515)</f>
        <v>0</v>
      </c>
      <c r="L476" s="163">
        <f>SUM(L477:L515)</f>
        <v>7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7</v>
      </c>
      <c r="F503" s="167"/>
      <c r="G503" s="167"/>
      <c r="H503" s="167"/>
      <c r="I503" s="167">
        <v>7</v>
      </c>
      <c r="J503" s="167"/>
      <c r="K503" s="167"/>
      <c r="L503" s="167">
        <v>7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1</v>
      </c>
      <c r="U516" s="163">
        <f>SUM(U517:U557)</f>
        <v>0</v>
      </c>
      <c r="V516" s="163">
        <f>SUM(V517:V557)</f>
        <v>1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1</v>
      </c>
      <c r="AT516" s="163">
        <f>SUM(AT517:AT557)</f>
        <v>0</v>
      </c>
      <c r="AU516" s="163">
        <f>SUM(AU517:AU557)</f>
        <v>1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1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>
        <v>1</v>
      </c>
      <c r="U522" s="167"/>
      <c r="V522" s="167">
        <v>1</v>
      </c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>
        <v>1</v>
      </c>
      <c r="AT522" s="167"/>
      <c r="AU522" s="167">
        <v>1</v>
      </c>
      <c r="AV522" s="167"/>
      <c r="AW522" s="167"/>
      <c r="AX522" s="167"/>
      <c r="AY522" s="167"/>
      <c r="AZ522" s="167">
        <v>1</v>
      </c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11</v>
      </c>
      <c r="F558" s="163">
        <f>SUM(F560:F622)</f>
        <v>10</v>
      </c>
      <c r="G558" s="163">
        <f>SUM(G560:G622)</f>
        <v>0</v>
      </c>
      <c r="H558" s="163">
        <f>SUM(H560:H622)</f>
        <v>0</v>
      </c>
      <c r="I558" s="163">
        <f>SUM(I560:I622)</f>
        <v>1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1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3</v>
      </c>
      <c r="U558" s="163">
        <f>SUM(U560:U622)</f>
        <v>1</v>
      </c>
      <c r="V558" s="163">
        <f>SUM(V560:V622)</f>
        <v>2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2</v>
      </c>
      <c r="AI558" s="163">
        <f>SUM(AI560:AI622)</f>
        <v>0</v>
      </c>
      <c r="AJ558" s="163">
        <f>SUM(AJ560:AJ622)</f>
        <v>0</v>
      </c>
      <c r="AK558" s="163">
        <f>SUM(AK560:AK622)</f>
        <v>5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1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1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11</v>
      </c>
      <c r="F559" s="163">
        <f>SUM(F560:F599)</f>
        <v>10</v>
      </c>
      <c r="G559" s="163">
        <f>SUM(G560:G599)</f>
        <v>0</v>
      </c>
      <c r="H559" s="163">
        <f>SUM(H560:H599)</f>
        <v>0</v>
      </c>
      <c r="I559" s="163">
        <f>SUM(I560:I599)</f>
        <v>1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1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3</v>
      </c>
      <c r="U559" s="163">
        <f>SUM(U560:U599)</f>
        <v>1</v>
      </c>
      <c r="V559" s="163">
        <f>SUM(V560:V599)</f>
        <v>2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2</v>
      </c>
      <c r="AI559" s="163">
        <f>SUM(AI560:AI599)</f>
        <v>0</v>
      </c>
      <c r="AJ559" s="163">
        <f>SUM(AJ560:AJ599)</f>
        <v>0</v>
      </c>
      <c r="AK559" s="163">
        <f>SUM(AK560:AK599)</f>
        <v>5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1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1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8</v>
      </c>
      <c r="F571" s="167">
        <v>8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>
        <v>2</v>
      </c>
      <c r="U571" s="167">
        <v>1</v>
      </c>
      <c r="V571" s="167">
        <v>1</v>
      </c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2</v>
      </c>
      <c r="AI571" s="167"/>
      <c r="AJ571" s="167"/>
      <c r="AK571" s="167">
        <v>4</v>
      </c>
      <c r="AL571" s="167"/>
      <c r="AM571" s="167"/>
      <c r="AN571" s="167"/>
      <c r="AO571" s="167"/>
      <c r="AP571" s="167"/>
      <c r="AQ571" s="167"/>
      <c r="AR571" s="167"/>
      <c r="AS571" s="167">
        <v>1</v>
      </c>
      <c r="AT571" s="167"/>
      <c r="AU571" s="167">
        <v>1</v>
      </c>
      <c r="AV571" s="167"/>
      <c r="AW571" s="167"/>
      <c r="AX571" s="167">
        <v>1</v>
      </c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2</v>
      </c>
      <c r="F572" s="167">
        <v>2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1</v>
      </c>
      <c r="U572" s="167"/>
      <c r="V572" s="167">
        <v>1</v>
      </c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>
      <c r="A598" s="5">
        <v>585</v>
      </c>
      <c r="B598" s="10" t="s">
        <v>362</v>
      </c>
      <c r="C598" s="18" t="s">
        <v>2422</v>
      </c>
      <c r="D598" s="18"/>
      <c r="E598" s="167">
        <v>1</v>
      </c>
      <c r="F598" s="167"/>
      <c r="G598" s="167"/>
      <c r="H598" s="167"/>
      <c r="I598" s="167">
        <v>1</v>
      </c>
      <c r="J598" s="167"/>
      <c r="K598" s="167"/>
      <c r="L598" s="167"/>
      <c r="M598" s="167">
        <v>1</v>
      </c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</v>
      </c>
      <c r="F719" s="163">
        <f>SUM(F720:F773)</f>
        <v>1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1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>
      <c r="A758" s="5">
        <v>745</v>
      </c>
      <c r="B758" s="10" t="s">
        <v>458</v>
      </c>
      <c r="C758" s="18" t="s">
        <v>2428</v>
      </c>
      <c r="D758" s="18"/>
      <c r="E758" s="167">
        <v>1</v>
      </c>
      <c r="F758" s="167">
        <v>1</v>
      </c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>
        <v>1</v>
      </c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2</v>
      </c>
      <c r="F836" s="163">
        <f>SUM(F837:F940)</f>
        <v>2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1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1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2</v>
      </c>
      <c r="F859" s="167">
        <v>2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>
        <v>1</v>
      </c>
      <c r="AD859" s="167"/>
      <c r="AE859" s="167"/>
      <c r="AF859" s="167"/>
      <c r="AG859" s="167"/>
      <c r="AH859" s="167"/>
      <c r="AI859" s="167"/>
      <c r="AJ859" s="167"/>
      <c r="AK859" s="167">
        <v>1</v>
      </c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79</v>
      </c>
      <c r="F1580" s="169">
        <f>SUM(F14,F31,F96,F114,F128,F202,F248,F366,F407,F465,F476,F516,F558,F623,F644,F706,F719,F774,F836,F941,F967:F1579)</f>
        <v>68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2</v>
      </c>
      <c r="I1580" s="169">
        <f>SUM(I14,I31,I96,I114,I128,I202,I248,I366,I407,I465,I476,I516,I558,I623,I644,I706,I719,I774,I836,I941,I967:I1579)</f>
        <v>9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8</v>
      </c>
      <c r="M1580" s="169">
        <f>SUM(M14,M31,M96,M114,M128,M202,M248,M366,M407,M465,M476,M516,M558,M623,M644,M706,M719,M774,M836,M941,M967:M1579)</f>
        <v>1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0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31</v>
      </c>
      <c r="U1580" s="169">
        <f>SUM(U14,U31,U96,U114,U128,U202,U248,U366,U407,U465,U476,U516,U558,U623,U644,U706,U719,U774,U836,U941,U967:U1579)</f>
        <v>9</v>
      </c>
      <c r="V1580" s="169">
        <f>SUM(V14,V31,V96,V114,V128,V202,V248,V366,V407,V465,V476,V516,V558,V623,V644,V706,V719,V774,V836,V941,V967:V1579)</f>
        <v>8</v>
      </c>
      <c r="W1580" s="169">
        <f>SUM(W14,W31,W96,W114,W128,W202,W248,W366,W407,W465,W476,W516,W558,W623,W644,W706,W719,W774,W836,W941,W967:W1579)</f>
        <v>6</v>
      </c>
      <c r="X1580" s="169">
        <f>SUM(X14,X31,X96,X114,X128,X202,X248,X366,X407,X465,X476,X516,X558,X623,X644,X706,X719,X774,X836,X941,X967:X1579)</f>
        <v>3</v>
      </c>
      <c r="Y1580" s="169">
        <f>SUM(Y14,Y31,Y96,Y114,Y128,Y202,Y248,Y366,Y407,Y465,Y476,Y516,Y558,Y623,Y644,Y706,Y719,Y774,Y836,Y941,Y967:Y1579)</f>
        <v>5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1</v>
      </c>
      <c r="AD1580" s="169">
        <f>SUM(AD14,AD31,AD96,AD114,AD128,AD202,AD248,AD366,AD407,AD465,AD476,AD516,AD558,AD623,AD644,AD706,AD719,AD774,AD836,AD941,AD967:AD1579)</f>
        <v>0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0</v>
      </c>
      <c r="AH1580" s="169">
        <f>SUM(AH14,AH31,AH96,AH114,AH128,AH202,AH248,AH366,AH407,AH465,AH476,AH516,AH558,AH623,AH644,AH706,AH719,AH774,AH836,AH941,AH967:AH1579)</f>
        <v>17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19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2</v>
      </c>
      <c r="AR1580" s="169">
        <f>SUM(AR14,AR31,AR96,AR114,AR128,AR202,AR248,AR366,AR407,AR465,AR476,AR516,AR558,AR623,AR644,AR706,AR719,AR774,AR836,AR941,AR967:AR1579)</f>
        <v>7</v>
      </c>
      <c r="AS1580" s="169">
        <f>SUM(AS14,AS31,AS96,AS114,AS128,AS202,AS248,AS366,AS407,AS465,AS476,AS516,AS558,AS623,AS644,AS706,AS719,AS774,AS836,AS941,AS967:AS1579)</f>
        <v>7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7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3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2</v>
      </c>
      <c r="AZ1580" s="169">
        <f>SUM(AZ14,AZ31,AZ96,AZ114,AZ128,AZ202,AZ248,AZ366,AZ407,AZ465,AZ476,AZ516,AZ558,AZ623,AZ644,AZ706,AZ719,AZ774,AZ836,AZ941,AZ967:AZ1579)</f>
        <v>1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1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13</v>
      </c>
      <c r="F1581" s="163">
        <v>5</v>
      </c>
      <c r="G1581" s="163"/>
      <c r="H1581" s="163"/>
      <c r="I1581" s="163">
        <v>8</v>
      </c>
      <c r="J1581" s="163"/>
      <c r="K1581" s="163"/>
      <c r="L1581" s="163">
        <v>8</v>
      </c>
      <c r="M1581" s="163"/>
      <c r="N1581" s="163"/>
      <c r="O1581" s="163"/>
      <c r="P1581" s="163"/>
      <c r="Q1581" s="163"/>
      <c r="R1581" s="163"/>
      <c r="S1581" s="163"/>
      <c r="T1581" s="167">
        <v>2</v>
      </c>
      <c r="U1581" s="167">
        <v>1</v>
      </c>
      <c r="V1581" s="167">
        <v>1</v>
      </c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>
        <v>2</v>
      </c>
      <c r="AI1581" s="167"/>
      <c r="AJ1581" s="167"/>
      <c r="AK1581" s="167">
        <v>1</v>
      </c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43</v>
      </c>
      <c r="F1582" s="163">
        <v>41</v>
      </c>
      <c r="G1582" s="163"/>
      <c r="H1582" s="163">
        <v>1</v>
      </c>
      <c r="I1582" s="163">
        <v>1</v>
      </c>
      <c r="J1582" s="163"/>
      <c r="K1582" s="163"/>
      <c r="L1582" s="163"/>
      <c r="M1582" s="163">
        <v>1</v>
      </c>
      <c r="N1582" s="163"/>
      <c r="O1582" s="163"/>
      <c r="P1582" s="163"/>
      <c r="Q1582" s="163"/>
      <c r="R1582" s="163"/>
      <c r="S1582" s="163"/>
      <c r="T1582" s="167">
        <v>15</v>
      </c>
      <c r="U1582" s="167">
        <v>7</v>
      </c>
      <c r="V1582" s="167">
        <v>7</v>
      </c>
      <c r="W1582" s="167">
        <v>1</v>
      </c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/>
      <c r="AH1582" s="167">
        <v>13</v>
      </c>
      <c r="AI1582" s="167"/>
      <c r="AJ1582" s="167"/>
      <c r="AK1582" s="167">
        <v>13</v>
      </c>
      <c r="AL1582" s="167"/>
      <c r="AM1582" s="167"/>
      <c r="AN1582" s="167"/>
      <c r="AO1582" s="167"/>
      <c r="AP1582" s="167"/>
      <c r="AQ1582" s="167"/>
      <c r="AR1582" s="167">
        <v>2</v>
      </c>
      <c r="AS1582" s="167">
        <v>6</v>
      </c>
      <c r="AT1582" s="167"/>
      <c r="AU1582" s="167">
        <v>6</v>
      </c>
      <c r="AV1582" s="167"/>
      <c r="AW1582" s="167">
        <v>3</v>
      </c>
      <c r="AX1582" s="167">
        <v>1</v>
      </c>
      <c r="AY1582" s="167">
        <v>1</v>
      </c>
      <c r="AZ1582" s="167">
        <v>1</v>
      </c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21</v>
      </c>
      <c r="F1583" s="163">
        <v>20</v>
      </c>
      <c r="G1583" s="163"/>
      <c r="H1583" s="163">
        <v>1</v>
      </c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12</v>
      </c>
      <c r="U1583" s="167">
        <v>1</v>
      </c>
      <c r="V1583" s="167"/>
      <c r="W1583" s="167">
        <v>5</v>
      </c>
      <c r="X1583" s="167">
        <v>3</v>
      </c>
      <c r="Y1583" s="167">
        <v>3</v>
      </c>
      <c r="Z1583" s="167"/>
      <c r="AA1583" s="167"/>
      <c r="AB1583" s="167"/>
      <c r="AC1583" s="167">
        <v>1</v>
      </c>
      <c r="AD1583" s="167"/>
      <c r="AE1583" s="167"/>
      <c r="AF1583" s="167"/>
      <c r="AG1583" s="167"/>
      <c r="AH1583" s="167">
        <v>2</v>
      </c>
      <c r="AI1583" s="167"/>
      <c r="AJ1583" s="167"/>
      <c r="AK1583" s="167">
        <v>5</v>
      </c>
      <c r="AL1583" s="167"/>
      <c r="AM1583" s="167"/>
      <c r="AN1583" s="167"/>
      <c r="AO1583" s="167"/>
      <c r="AP1583" s="167"/>
      <c r="AQ1583" s="167">
        <v>2</v>
      </c>
      <c r="AR1583" s="167">
        <v>5</v>
      </c>
      <c r="AS1583" s="167">
        <v>1</v>
      </c>
      <c r="AT1583" s="167"/>
      <c r="AU1583" s="167">
        <v>1</v>
      </c>
      <c r="AV1583" s="167"/>
      <c r="AW1583" s="167"/>
      <c r="AX1583" s="167"/>
      <c r="AY1583" s="167">
        <v>1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2</v>
      </c>
      <c r="F1584" s="163">
        <v>2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2</v>
      </c>
      <c r="U1584" s="167"/>
      <c r="V1584" s="167"/>
      <c r="W1584" s="167"/>
      <c r="X1584" s="167"/>
      <c r="Y1584" s="167">
        <v>2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1</v>
      </c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2429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2430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2429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2429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2429</v>
      </c>
      <c r="BC1597" s="211"/>
      <c r="BD1597" s="211"/>
      <c r="BF1597" s="212" t="s">
        <v>2431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&amp;LF17F5866&amp;CФорма № 6-8, Підрозділ: Іллічівський міський суд Одеської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6</v>
      </c>
      <c r="F31" s="163">
        <f>SUM(F32:F95)</f>
        <v>6</v>
      </c>
      <c r="G31" s="163">
        <f>SUM(G32:G95)</f>
        <v>0</v>
      </c>
      <c r="H31" s="163">
        <f>SUM(H32:H95)</f>
        <v>1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2</v>
      </c>
      <c r="M31" s="163">
        <f>SUM(M32:M95)</f>
        <v>0</v>
      </c>
      <c r="N31" s="163">
        <f>SUM(N32:N95)</f>
        <v>1</v>
      </c>
      <c r="O31" s="163">
        <f>SUM(O32:O95)</f>
        <v>0</v>
      </c>
      <c r="P31" s="163">
        <f>SUM(P32:P95)</f>
        <v>1</v>
      </c>
      <c r="Q31" s="163">
        <f>SUM(Q32:Q95)</f>
        <v>1</v>
      </c>
      <c r="R31" s="163">
        <f>SUM(R32:R95)</f>
        <v>2</v>
      </c>
      <c r="S31" s="163">
        <f>SUM(S32:S95)</f>
        <v>1</v>
      </c>
      <c r="T31" s="163">
        <f>SUM(T32:T95)</f>
        <v>0</v>
      </c>
      <c r="U31" s="163">
        <f>SUM(U32:U95)</f>
        <v>3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1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2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2</v>
      </c>
      <c r="AP31" s="163">
        <f>SUM(AP32:AP95)</f>
        <v>1</v>
      </c>
      <c r="AQ31" s="163">
        <f>SUM(AQ32:AQ95)</f>
        <v>3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1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2</v>
      </c>
      <c r="F32" s="167">
        <v>2</v>
      </c>
      <c r="G32" s="167"/>
      <c r="H32" s="163"/>
      <c r="I32" s="163"/>
      <c r="J32" s="167"/>
      <c r="K32" s="167"/>
      <c r="L32" s="167">
        <v>1</v>
      </c>
      <c r="M32" s="167"/>
      <c r="N32" s="163"/>
      <c r="O32" s="167"/>
      <c r="P32" s="167">
        <v>1</v>
      </c>
      <c r="Q32" s="163"/>
      <c r="R32" s="167"/>
      <c r="S32" s="167">
        <v>1</v>
      </c>
      <c r="T32" s="167"/>
      <c r="U32" s="167">
        <v>1</v>
      </c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1</v>
      </c>
      <c r="AJ32" s="163"/>
      <c r="AK32" s="163"/>
      <c r="AL32" s="163"/>
      <c r="AM32" s="167"/>
      <c r="AN32" s="167"/>
      <c r="AO32" s="167"/>
      <c r="AP32" s="167"/>
      <c r="AQ32" s="167">
        <v>2</v>
      </c>
      <c r="AR32" s="163"/>
      <c r="AS32" s="163"/>
      <c r="AT32" s="167"/>
      <c r="AU32" s="163">
        <v>1</v>
      </c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>
      <c r="A36" s="5">
        <v>23</v>
      </c>
      <c r="B36" s="10">
        <v>118</v>
      </c>
      <c r="C36" s="18" t="s">
        <v>96</v>
      </c>
      <c r="D36" s="18"/>
      <c r="E36" s="163">
        <v>1</v>
      </c>
      <c r="F36" s="167">
        <v>1</v>
      </c>
      <c r="G36" s="167"/>
      <c r="H36" s="163">
        <v>1</v>
      </c>
      <c r="I36" s="163"/>
      <c r="J36" s="167"/>
      <c r="K36" s="167"/>
      <c r="L36" s="167"/>
      <c r="M36" s="167"/>
      <c r="N36" s="163"/>
      <c r="O36" s="167"/>
      <c r="P36" s="167"/>
      <c r="Q36" s="163"/>
      <c r="R36" s="167">
        <v>1</v>
      </c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>
        <v>1</v>
      </c>
      <c r="AJ36" s="163"/>
      <c r="AK36" s="163"/>
      <c r="AL36" s="163"/>
      <c r="AM36" s="167"/>
      <c r="AN36" s="167"/>
      <c r="AO36" s="167"/>
      <c r="AP36" s="167">
        <v>1</v>
      </c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/>
      <c r="I42" s="163"/>
      <c r="J42" s="167"/>
      <c r="K42" s="167"/>
      <c r="L42" s="167">
        <v>1</v>
      </c>
      <c r="M42" s="167"/>
      <c r="N42" s="163">
        <v>1</v>
      </c>
      <c r="O42" s="167"/>
      <c r="P42" s="167"/>
      <c r="Q42" s="163">
        <v>1</v>
      </c>
      <c r="R42" s="167"/>
      <c r="S42" s="167"/>
      <c r="T42" s="167"/>
      <c r="U42" s="167">
        <v>1</v>
      </c>
      <c r="V42" s="163"/>
      <c r="W42" s="167"/>
      <c r="X42" s="167"/>
      <c r="Y42" s="167"/>
      <c r="Z42" s="167"/>
      <c r="AA42" s="167"/>
      <c r="AB42" s="167"/>
      <c r="AC42" s="167"/>
      <c r="AD42" s="167">
        <v>1</v>
      </c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>
        <v>1</v>
      </c>
      <c r="AP42" s="167"/>
      <c r="AQ42" s="167">
        <v>1</v>
      </c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 hidden="1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>
      <c r="A76" s="5">
        <v>63</v>
      </c>
      <c r="B76" s="10" t="s">
        <v>960</v>
      </c>
      <c r="C76" s="18" t="s">
        <v>114</v>
      </c>
      <c r="D76" s="18"/>
      <c r="E76" s="163">
        <v>1</v>
      </c>
      <c r="F76" s="167">
        <v>1</v>
      </c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>
        <v>1</v>
      </c>
      <c r="S76" s="167"/>
      <c r="T76" s="167"/>
      <c r="U76" s="167">
        <v>1</v>
      </c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>
        <v>1</v>
      </c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45</v>
      </c>
      <c r="F202" s="163">
        <f>SUM(F203:F247)</f>
        <v>45</v>
      </c>
      <c r="G202" s="163">
        <f>SUM(G203:G247)</f>
        <v>0</v>
      </c>
      <c r="H202" s="163">
        <f>SUM(H203:H247)</f>
        <v>8</v>
      </c>
      <c r="I202" s="163">
        <f>SUM(I203:I247)</f>
        <v>3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14</v>
      </c>
      <c r="Q202" s="163">
        <f>SUM(Q203:Q247)</f>
        <v>12</v>
      </c>
      <c r="R202" s="163">
        <f>SUM(R203:R247)</f>
        <v>19</v>
      </c>
      <c r="S202" s="163">
        <f>SUM(S203:S247)</f>
        <v>0</v>
      </c>
      <c r="T202" s="163">
        <f>SUM(T203:T247)</f>
        <v>0</v>
      </c>
      <c r="U202" s="163">
        <f>SUM(U203:U247)</f>
        <v>7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0</v>
      </c>
      <c r="AH202" s="163">
        <f>SUM(AH203:AH247)</f>
        <v>0</v>
      </c>
      <c r="AI202" s="163">
        <f>SUM(AI203:AI247)</f>
        <v>37</v>
      </c>
      <c r="AJ202" s="163">
        <f>SUM(AJ203:AJ247)</f>
        <v>12</v>
      </c>
      <c r="AK202" s="163">
        <f>SUM(AK203:AK247)</f>
        <v>0</v>
      </c>
      <c r="AL202" s="163">
        <f>SUM(AL203:AL247)</f>
        <v>0</v>
      </c>
      <c r="AM202" s="163">
        <f>SUM(AM203:AM247)</f>
        <v>4</v>
      </c>
      <c r="AN202" s="163">
        <f>SUM(AN203:AN247)</f>
        <v>1</v>
      </c>
      <c r="AO202" s="163">
        <f>SUM(AO203:AO247)</f>
        <v>12</v>
      </c>
      <c r="AP202" s="163">
        <f>SUM(AP203:AP247)</f>
        <v>17</v>
      </c>
      <c r="AQ202" s="163">
        <f>SUM(AQ203:AQ247)</f>
        <v>10</v>
      </c>
      <c r="AR202" s="163">
        <f>SUM(AR203:AR247)</f>
        <v>1</v>
      </c>
      <c r="AS202" s="163">
        <f>SUM(AS203:AS247)</f>
        <v>0</v>
      </c>
      <c r="AT202" s="163">
        <f>SUM(AT203:AT247)</f>
        <v>1</v>
      </c>
      <c r="AU202" s="163">
        <f>SUM(AU203:AU247)</f>
        <v>6</v>
      </c>
      <c r="AV202" s="163">
        <f>SUM(AV203:AV247)</f>
        <v>4</v>
      </c>
      <c r="AW202" s="163">
        <f>SUM(AW203:AW247)</f>
        <v>12</v>
      </c>
      <c r="AX202" s="163">
        <f>SUM(AX203:AX247)</f>
        <v>9</v>
      </c>
      <c r="AY202" s="163">
        <f>SUM(AY203:AY247)</f>
        <v>1</v>
      </c>
      <c r="AZ202" s="163">
        <f>SUM(AZ203:AZ247)</f>
        <v>2</v>
      </c>
      <c r="BA202" s="163">
        <f>SUM(BA203:BA247)</f>
        <v>0</v>
      </c>
      <c r="BB202" s="163">
        <f>SUM(BB203:BB247)</f>
        <v>0</v>
      </c>
      <c r="BC202" s="163">
        <f>SUM(BC203:BC247)</f>
        <v>11</v>
      </c>
      <c r="BD202" s="163">
        <f>SUM(BD203:BD247)</f>
        <v>1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2</v>
      </c>
      <c r="BI202" s="163">
        <f>SUM(BI203:BI247)</f>
        <v>4</v>
      </c>
      <c r="BJ202" s="163">
        <f>SUM(BJ203:BJ247)</f>
        <v>4</v>
      </c>
      <c r="BK202" s="163">
        <f>SUM(BK203:BK247)</f>
        <v>0</v>
      </c>
      <c r="BL202" s="163">
        <f>SUM(BL203:BL247)</f>
        <v>0</v>
      </c>
      <c r="BM202" s="163">
        <f>SUM(BM203:BM247)</f>
        <v>1</v>
      </c>
      <c r="BN202" s="163">
        <f>SUM(BN203:BN247)</f>
        <v>0</v>
      </c>
      <c r="BO202" s="163">
        <f>SUM(BO203:BO247)</f>
        <v>0</v>
      </c>
      <c r="BP202" s="163">
        <f>SUM(BP203:BP247)</f>
        <v>5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18</v>
      </c>
      <c r="F203" s="167">
        <v>18</v>
      </c>
      <c r="G203" s="167"/>
      <c r="H203" s="163">
        <v>5</v>
      </c>
      <c r="I203" s="163"/>
      <c r="J203" s="167"/>
      <c r="K203" s="167"/>
      <c r="L203" s="167"/>
      <c r="M203" s="167"/>
      <c r="N203" s="163"/>
      <c r="O203" s="167"/>
      <c r="P203" s="167">
        <v>3</v>
      </c>
      <c r="Q203" s="163">
        <v>4</v>
      </c>
      <c r="R203" s="167">
        <v>11</v>
      </c>
      <c r="S203" s="167"/>
      <c r="T203" s="167"/>
      <c r="U203" s="167">
        <v>6</v>
      </c>
      <c r="V203" s="163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/>
      <c r="AH203" s="167"/>
      <c r="AI203" s="167">
        <v>11</v>
      </c>
      <c r="AJ203" s="163"/>
      <c r="AK203" s="163"/>
      <c r="AL203" s="163"/>
      <c r="AM203" s="167">
        <v>4</v>
      </c>
      <c r="AN203" s="167"/>
      <c r="AO203" s="167">
        <v>4</v>
      </c>
      <c r="AP203" s="167">
        <v>5</v>
      </c>
      <c r="AQ203" s="167">
        <v>5</v>
      </c>
      <c r="AR203" s="163"/>
      <c r="AS203" s="163"/>
      <c r="AT203" s="167"/>
      <c r="AU203" s="163">
        <v>4</v>
      </c>
      <c r="AV203" s="167">
        <v>1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7</v>
      </c>
      <c r="F204" s="167">
        <v>7</v>
      </c>
      <c r="G204" s="167"/>
      <c r="H204" s="163">
        <v>3</v>
      </c>
      <c r="I204" s="163"/>
      <c r="J204" s="167"/>
      <c r="K204" s="167"/>
      <c r="L204" s="167"/>
      <c r="M204" s="167"/>
      <c r="N204" s="163"/>
      <c r="O204" s="167"/>
      <c r="P204" s="167">
        <v>2</v>
      </c>
      <c r="Q204" s="163">
        <v>3</v>
      </c>
      <c r="R204" s="167">
        <v>2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7</v>
      </c>
      <c r="AJ204" s="163">
        <v>4</v>
      </c>
      <c r="AK204" s="163"/>
      <c r="AL204" s="163"/>
      <c r="AM204" s="167"/>
      <c r="AN204" s="167">
        <v>1</v>
      </c>
      <c r="AO204" s="167"/>
      <c r="AP204" s="167">
        <v>4</v>
      </c>
      <c r="AQ204" s="167">
        <v>2</v>
      </c>
      <c r="AR204" s="163"/>
      <c r="AS204" s="163"/>
      <c r="AT204" s="167">
        <v>1</v>
      </c>
      <c r="AU204" s="163"/>
      <c r="AV204" s="167">
        <v>2</v>
      </c>
      <c r="AW204" s="167">
        <v>4</v>
      </c>
      <c r="AX204" s="167">
        <v>4</v>
      </c>
      <c r="AY204" s="167"/>
      <c r="AZ204" s="167"/>
      <c r="BA204" s="163"/>
      <c r="BB204" s="163"/>
      <c r="BC204" s="163">
        <v>4</v>
      </c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>
        <v>1</v>
      </c>
      <c r="BN204" s="167"/>
      <c r="BO204" s="167"/>
      <c r="BP204" s="163">
        <v>3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10</v>
      </c>
      <c r="F205" s="167">
        <v>10</v>
      </c>
      <c r="G205" s="167"/>
      <c r="H205" s="163"/>
      <c r="I205" s="163">
        <v>2</v>
      </c>
      <c r="J205" s="167"/>
      <c r="K205" s="167"/>
      <c r="L205" s="167"/>
      <c r="M205" s="167"/>
      <c r="N205" s="163"/>
      <c r="O205" s="167"/>
      <c r="P205" s="167">
        <v>4</v>
      </c>
      <c r="Q205" s="163">
        <v>3</v>
      </c>
      <c r="R205" s="167">
        <v>3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10</v>
      </c>
      <c r="AJ205" s="163">
        <v>3</v>
      </c>
      <c r="AK205" s="163"/>
      <c r="AL205" s="163"/>
      <c r="AM205" s="167"/>
      <c r="AN205" s="167"/>
      <c r="AO205" s="167">
        <v>5</v>
      </c>
      <c r="AP205" s="167">
        <v>5</v>
      </c>
      <c r="AQ205" s="167"/>
      <c r="AR205" s="163"/>
      <c r="AS205" s="163"/>
      <c r="AT205" s="167"/>
      <c r="AU205" s="163">
        <v>2</v>
      </c>
      <c r="AV205" s="167">
        <v>1</v>
      </c>
      <c r="AW205" s="167">
        <v>3</v>
      </c>
      <c r="AX205" s="167">
        <v>2</v>
      </c>
      <c r="AY205" s="167">
        <v>1</v>
      </c>
      <c r="AZ205" s="167"/>
      <c r="BA205" s="163"/>
      <c r="BB205" s="163"/>
      <c r="BC205" s="163">
        <v>3</v>
      </c>
      <c r="BD205" s="163"/>
      <c r="BE205" s="167"/>
      <c r="BF205" s="167"/>
      <c r="BG205" s="167"/>
      <c r="BH205" s="167"/>
      <c r="BI205" s="167">
        <v>2</v>
      </c>
      <c r="BJ205" s="167">
        <v>2</v>
      </c>
      <c r="BK205" s="167"/>
      <c r="BL205" s="167"/>
      <c r="BM205" s="167"/>
      <c r="BN205" s="167"/>
      <c r="BO205" s="167"/>
      <c r="BP205" s="163">
        <v>1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/>
      <c r="M208" s="167"/>
      <c r="N208" s="163"/>
      <c r="O208" s="167"/>
      <c r="P208" s="167">
        <v>1</v>
      </c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1</v>
      </c>
      <c r="AJ208" s="163"/>
      <c r="AK208" s="163"/>
      <c r="AL208" s="163"/>
      <c r="AM208" s="167"/>
      <c r="AN208" s="167"/>
      <c r="AO208" s="167"/>
      <c r="AP208" s="167"/>
      <c r="AQ208" s="167">
        <v>1</v>
      </c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3</v>
      </c>
      <c r="F209" s="167">
        <v>3</v>
      </c>
      <c r="G209" s="167"/>
      <c r="H209" s="163"/>
      <c r="I209" s="163">
        <v>1</v>
      </c>
      <c r="J209" s="167"/>
      <c r="K209" s="167"/>
      <c r="L209" s="167"/>
      <c r="M209" s="167"/>
      <c r="N209" s="163"/>
      <c r="O209" s="167"/>
      <c r="P209" s="167">
        <v>2</v>
      </c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3</v>
      </c>
      <c r="AJ209" s="163">
        <v>1</v>
      </c>
      <c r="AK209" s="163"/>
      <c r="AL209" s="163"/>
      <c r="AM209" s="167"/>
      <c r="AN209" s="167"/>
      <c r="AO209" s="167">
        <v>1</v>
      </c>
      <c r="AP209" s="167">
        <v>2</v>
      </c>
      <c r="AQ209" s="167"/>
      <c r="AR209" s="163"/>
      <c r="AS209" s="163"/>
      <c r="AT209" s="167"/>
      <c r="AU209" s="163"/>
      <c r="AV209" s="167"/>
      <c r="AW209" s="167">
        <v>1</v>
      </c>
      <c r="AX209" s="167"/>
      <c r="AY209" s="167"/>
      <c r="AZ209" s="167">
        <v>1</v>
      </c>
      <c r="BA209" s="163"/>
      <c r="BB209" s="163"/>
      <c r="BC209" s="163">
        <v>1</v>
      </c>
      <c r="BD209" s="163"/>
      <c r="BE209" s="167"/>
      <c r="BF209" s="167"/>
      <c r="BG209" s="167"/>
      <c r="BH209" s="167">
        <v>1</v>
      </c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2</v>
      </c>
      <c r="F214" s="167">
        <v>2</v>
      </c>
      <c r="G214" s="167"/>
      <c r="H214" s="163"/>
      <c r="I214" s="163"/>
      <c r="J214" s="167"/>
      <c r="K214" s="167"/>
      <c r="L214" s="167"/>
      <c r="M214" s="167"/>
      <c r="N214" s="163"/>
      <c r="O214" s="167"/>
      <c r="P214" s="167">
        <v>1</v>
      </c>
      <c r="Q214" s="163"/>
      <c r="R214" s="167">
        <v>1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2</v>
      </c>
      <c r="AJ214" s="163">
        <v>2</v>
      </c>
      <c r="AK214" s="163"/>
      <c r="AL214" s="163"/>
      <c r="AM214" s="167"/>
      <c r="AN214" s="167"/>
      <c r="AO214" s="167">
        <v>1</v>
      </c>
      <c r="AP214" s="167"/>
      <c r="AQ214" s="167"/>
      <c r="AR214" s="163">
        <v>1</v>
      </c>
      <c r="AS214" s="163"/>
      <c r="AT214" s="167"/>
      <c r="AU214" s="163"/>
      <c r="AV214" s="167"/>
      <c r="AW214" s="167">
        <v>2</v>
      </c>
      <c r="AX214" s="167">
        <v>1</v>
      </c>
      <c r="AY214" s="167"/>
      <c r="AZ214" s="167">
        <v>1</v>
      </c>
      <c r="BA214" s="163"/>
      <c r="BB214" s="163"/>
      <c r="BC214" s="163">
        <v>1</v>
      </c>
      <c r="BD214" s="163">
        <v>1</v>
      </c>
      <c r="BE214" s="167"/>
      <c r="BF214" s="167"/>
      <c r="BG214" s="167"/>
      <c r="BH214" s="167">
        <v>1</v>
      </c>
      <c r="BI214" s="167">
        <v>1</v>
      </c>
      <c r="BJ214" s="167">
        <v>1</v>
      </c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2</v>
      </c>
      <c r="F223" s="167">
        <v>2</v>
      </c>
      <c r="G223" s="167"/>
      <c r="H223" s="163"/>
      <c r="I223" s="163"/>
      <c r="J223" s="167"/>
      <c r="K223" s="167"/>
      <c r="L223" s="167"/>
      <c r="M223" s="167"/>
      <c r="N223" s="163"/>
      <c r="O223" s="167"/>
      <c r="P223" s="167">
        <v>1</v>
      </c>
      <c r="Q223" s="163">
        <v>1</v>
      </c>
      <c r="R223" s="167"/>
      <c r="S223" s="167"/>
      <c r="T223" s="167"/>
      <c r="U223" s="167">
        <v>1</v>
      </c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>
        <v>1</v>
      </c>
      <c r="AJ223" s="163"/>
      <c r="AK223" s="163"/>
      <c r="AL223" s="163"/>
      <c r="AM223" s="167"/>
      <c r="AN223" s="167"/>
      <c r="AO223" s="167"/>
      <c r="AP223" s="167">
        <v>1</v>
      </c>
      <c r="AQ223" s="167">
        <v>1</v>
      </c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2</v>
      </c>
      <c r="F224" s="167">
        <v>2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>
        <v>1</v>
      </c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>
        <v>2</v>
      </c>
      <c r="AK224" s="163"/>
      <c r="AL224" s="163"/>
      <c r="AM224" s="167"/>
      <c r="AN224" s="167"/>
      <c r="AO224" s="167">
        <v>1</v>
      </c>
      <c r="AP224" s="167"/>
      <c r="AQ224" s="167">
        <v>1</v>
      </c>
      <c r="AR224" s="163"/>
      <c r="AS224" s="163"/>
      <c r="AT224" s="167"/>
      <c r="AU224" s="163"/>
      <c r="AV224" s="167"/>
      <c r="AW224" s="167">
        <v>2</v>
      </c>
      <c r="AX224" s="167">
        <v>2</v>
      </c>
      <c r="AY224" s="167"/>
      <c r="AZ224" s="167"/>
      <c r="BA224" s="163"/>
      <c r="BB224" s="163"/>
      <c r="BC224" s="163">
        <v>2</v>
      </c>
      <c r="BD224" s="163"/>
      <c r="BE224" s="167"/>
      <c r="BF224" s="167"/>
      <c r="BG224" s="167"/>
      <c r="BH224" s="167"/>
      <c r="BI224" s="167">
        <v>1</v>
      </c>
      <c r="BJ224" s="167">
        <v>1</v>
      </c>
      <c r="BK224" s="167"/>
      <c r="BL224" s="167"/>
      <c r="BM224" s="167"/>
      <c r="BN224" s="167"/>
      <c r="BO224" s="167"/>
      <c r="BP224" s="163">
        <v>1</v>
      </c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2</v>
      </c>
      <c r="F248" s="163">
        <f>SUM(F249:F365)</f>
        <v>2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1</v>
      </c>
      <c r="Q248" s="163">
        <f>SUM(Q249:Q365)</f>
        <v>0</v>
      </c>
      <c r="R248" s="163">
        <f>SUM(R249:R365)</f>
        <v>1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2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1</v>
      </c>
      <c r="AO248" s="163">
        <f>SUM(AO249:AO365)</f>
        <v>0</v>
      </c>
      <c r="AP248" s="163">
        <f>SUM(AP249:AP365)</f>
        <v>0</v>
      </c>
      <c r="AQ248" s="163">
        <f>SUM(AQ249:AQ365)</f>
        <v>1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>
      <c r="A267" s="5">
        <v>254</v>
      </c>
      <c r="B267" s="10" t="s">
        <v>1133</v>
      </c>
      <c r="C267" s="18" t="s">
        <v>185</v>
      </c>
      <c r="D267" s="18"/>
      <c r="E267" s="163">
        <v>1</v>
      </c>
      <c r="F267" s="167">
        <v>1</v>
      </c>
      <c r="G267" s="167"/>
      <c r="H267" s="163"/>
      <c r="I267" s="163"/>
      <c r="J267" s="167"/>
      <c r="K267" s="167"/>
      <c r="L267" s="167"/>
      <c r="M267" s="167"/>
      <c r="N267" s="163"/>
      <c r="O267" s="167"/>
      <c r="P267" s="167">
        <v>1</v>
      </c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>
        <v>1</v>
      </c>
      <c r="AJ267" s="163"/>
      <c r="AK267" s="163"/>
      <c r="AL267" s="163"/>
      <c r="AM267" s="167"/>
      <c r="AN267" s="167"/>
      <c r="AO267" s="167"/>
      <c r="AP267" s="167"/>
      <c r="AQ267" s="167">
        <v>1</v>
      </c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1</v>
      </c>
      <c r="F296" s="167">
        <v>1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1</v>
      </c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>
        <v>1</v>
      </c>
      <c r="AJ296" s="163"/>
      <c r="AK296" s="163"/>
      <c r="AL296" s="163"/>
      <c r="AM296" s="167"/>
      <c r="AN296" s="167">
        <v>1</v>
      </c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1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1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1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>
        <v>1</v>
      </c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/>
      <c r="AK436" s="167"/>
      <c r="AL436" s="163"/>
      <c r="AM436" s="167"/>
      <c r="AN436" s="167"/>
      <c r="AO436" s="163">
        <v>1</v>
      </c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0</v>
      </c>
      <c r="F476" s="163">
        <f>SUM(F477:F515)</f>
        <v>0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1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1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1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1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1</v>
      </c>
      <c r="AX516" s="163">
        <f>SUM(AX517:AX557)</f>
        <v>1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1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1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>
        <v>1</v>
      </c>
      <c r="J522" s="167"/>
      <c r="K522" s="167"/>
      <c r="L522" s="167">
        <v>1</v>
      </c>
      <c r="M522" s="167"/>
      <c r="N522" s="163"/>
      <c r="O522" s="167"/>
      <c r="P522" s="167">
        <v>1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>
        <v>1</v>
      </c>
      <c r="AK522" s="163"/>
      <c r="AL522" s="163"/>
      <c r="AM522" s="167"/>
      <c r="AN522" s="167"/>
      <c r="AO522" s="167"/>
      <c r="AP522" s="167"/>
      <c r="AQ522" s="167">
        <v>1</v>
      </c>
      <c r="AR522" s="163"/>
      <c r="AS522" s="163"/>
      <c r="AT522" s="167"/>
      <c r="AU522" s="163"/>
      <c r="AV522" s="167"/>
      <c r="AW522" s="167">
        <v>1</v>
      </c>
      <c r="AX522" s="167">
        <v>1</v>
      </c>
      <c r="AY522" s="167"/>
      <c r="AZ522" s="167"/>
      <c r="BA522" s="163"/>
      <c r="BB522" s="163"/>
      <c r="BC522" s="163">
        <v>1</v>
      </c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>
        <v>1</v>
      </c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10</v>
      </c>
      <c r="F558" s="163">
        <f>SUM(F560:F622)</f>
        <v>10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1</v>
      </c>
      <c r="Q558" s="163">
        <f>SUM(Q560:Q622)</f>
        <v>2</v>
      </c>
      <c r="R558" s="163">
        <f>SUM(R560:R622)</f>
        <v>7</v>
      </c>
      <c r="S558" s="163">
        <f>SUM(S560:S622)</f>
        <v>0</v>
      </c>
      <c r="T558" s="163">
        <f>SUM(T560:T622)</f>
        <v>0</v>
      </c>
      <c r="U558" s="163">
        <f>SUM(U560:U622)</f>
        <v>1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9</v>
      </c>
      <c r="AJ558" s="163">
        <f>SUM(AJ560:AJ622)</f>
        <v>1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2</v>
      </c>
      <c r="AP558" s="163">
        <f>SUM(AP560:AP622)</f>
        <v>6</v>
      </c>
      <c r="AQ558" s="163">
        <f>SUM(AQ560:AQ622)</f>
        <v>2</v>
      </c>
      <c r="AR558" s="163">
        <f>SUM(AR560:AR622)</f>
        <v>0</v>
      </c>
      <c r="AS558" s="163">
        <f>SUM(AS560:AS622)</f>
        <v>0</v>
      </c>
      <c r="AT558" s="163">
        <f>SUM(AT560:AT622)</f>
        <v>1</v>
      </c>
      <c r="AU558" s="163">
        <f>SUM(AU560:AU622)</f>
        <v>1</v>
      </c>
      <c r="AV558" s="163">
        <f>SUM(AV560:AV622)</f>
        <v>3</v>
      </c>
      <c r="AW558" s="163">
        <f>SUM(AW560:AW622)</f>
        <v>1</v>
      </c>
      <c r="AX558" s="163">
        <f>SUM(AX560:AX622)</f>
        <v>1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1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1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10</v>
      </c>
      <c r="F559" s="163">
        <f>SUM(F560:F599)</f>
        <v>10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1</v>
      </c>
      <c r="Q559" s="163">
        <f>SUM(Q560:Q599)</f>
        <v>2</v>
      </c>
      <c r="R559" s="163">
        <f>SUM(R560:R599)</f>
        <v>7</v>
      </c>
      <c r="S559" s="163">
        <f>SUM(S560:S599)</f>
        <v>0</v>
      </c>
      <c r="T559" s="163">
        <f>SUM(T560:T599)</f>
        <v>0</v>
      </c>
      <c r="U559" s="163">
        <f>SUM(U560:U599)</f>
        <v>1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9</v>
      </c>
      <c r="AJ559" s="163">
        <f>SUM(AJ560:AJ599)</f>
        <v>1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2</v>
      </c>
      <c r="AP559" s="163">
        <f>SUM(AP560:AP599)</f>
        <v>6</v>
      </c>
      <c r="AQ559" s="163">
        <f>SUM(AQ560:AQ599)</f>
        <v>2</v>
      </c>
      <c r="AR559" s="163">
        <f>SUM(AR560:AR599)</f>
        <v>0</v>
      </c>
      <c r="AS559" s="163">
        <f>SUM(AS560:AS599)</f>
        <v>0</v>
      </c>
      <c r="AT559" s="163">
        <f>SUM(AT560:AT599)</f>
        <v>1</v>
      </c>
      <c r="AU559" s="163">
        <f>SUM(AU560:AU599)</f>
        <v>1</v>
      </c>
      <c r="AV559" s="163">
        <f>SUM(AV560:AV599)</f>
        <v>3</v>
      </c>
      <c r="AW559" s="163">
        <f>SUM(AW560:AW599)</f>
        <v>1</v>
      </c>
      <c r="AX559" s="163">
        <f>SUM(AX560:AX599)</f>
        <v>1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1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1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8</v>
      </c>
      <c r="F571" s="167">
        <v>8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>
        <v>1</v>
      </c>
      <c r="Q571" s="163">
        <v>2</v>
      </c>
      <c r="R571" s="167">
        <v>5</v>
      </c>
      <c r="S571" s="167"/>
      <c r="T571" s="167"/>
      <c r="U571" s="167">
        <v>1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7</v>
      </c>
      <c r="AJ571" s="163">
        <v>1</v>
      </c>
      <c r="AK571" s="163"/>
      <c r="AL571" s="163"/>
      <c r="AM571" s="167"/>
      <c r="AN571" s="167"/>
      <c r="AO571" s="167">
        <v>1</v>
      </c>
      <c r="AP571" s="167">
        <v>5</v>
      </c>
      <c r="AQ571" s="167">
        <v>2</v>
      </c>
      <c r="AR571" s="163"/>
      <c r="AS571" s="163"/>
      <c r="AT571" s="167">
        <v>1</v>
      </c>
      <c r="AU571" s="163">
        <v>1</v>
      </c>
      <c r="AV571" s="167">
        <v>1</v>
      </c>
      <c r="AW571" s="167">
        <v>1</v>
      </c>
      <c r="AX571" s="167">
        <v>1</v>
      </c>
      <c r="AY571" s="167"/>
      <c r="AZ571" s="167"/>
      <c r="BA571" s="163"/>
      <c r="BB571" s="163"/>
      <c r="BC571" s="163">
        <v>1</v>
      </c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>
        <v>1</v>
      </c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2</v>
      </c>
      <c r="F572" s="167">
        <v>2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2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2</v>
      </c>
      <c r="AJ572" s="163"/>
      <c r="AK572" s="163"/>
      <c r="AL572" s="163"/>
      <c r="AM572" s="167"/>
      <c r="AN572" s="167"/>
      <c r="AO572" s="167">
        <v>1</v>
      </c>
      <c r="AP572" s="167">
        <v>1</v>
      </c>
      <c r="AQ572" s="167"/>
      <c r="AR572" s="163"/>
      <c r="AS572" s="163"/>
      <c r="AT572" s="167"/>
      <c r="AU572" s="163"/>
      <c r="AV572" s="167">
        <v>2</v>
      </c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</v>
      </c>
      <c r="F719" s="163">
        <f>SUM(F720:F773)</f>
        <v>0</v>
      </c>
      <c r="G719" s="163">
        <f>SUM(G720:G773)</f>
        <v>1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1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1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1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>
      <c r="A758" s="5">
        <v>745</v>
      </c>
      <c r="B758" s="10" t="s">
        <v>458</v>
      </c>
      <c r="C758" s="18" t="s">
        <v>2428</v>
      </c>
      <c r="D758" s="18"/>
      <c r="E758" s="163">
        <v>1</v>
      </c>
      <c r="F758" s="167"/>
      <c r="G758" s="167">
        <v>1</v>
      </c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>
        <v>1</v>
      </c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>
        <v>1</v>
      </c>
      <c r="AJ758" s="163"/>
      <c r="AK758" s="163"/>
      <c r="AL758" s="163"/>
      <c r="AM758" s="167"/>
      <c r="AN758" s="167"/>
      <c r="AO758" s="167"/>
      <c r="AP758" s="167">
        <v>1</v>
      </c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2</v>
      </c>
      <c r="F836" s="163">
        <f>SUM(F837:F940)</f>
        <v>2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1</v>
      </c>
      <c r="R836" s="163">
        <f>SUM(R837:R940)</f>
        <v>1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1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1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1</v>
      </c>
      <c r="AQ836" s="163">
        <f>SUM(AQ837:AQ940)</f>
        <v>1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2</v>
      </c>
      <c r="F859" s="167">
        <v>2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>
        <v>1</v>
      </c>
      <c r="R859" s="167">
        <v>1</v>
      </c>
      <c r="S859" s="167"/>
      <c r="T859" s="167"/>
      <c r="U859" s="167"/>
      <c r="V859" s="163"/>
      <c r="W859" s="167"/>
      <c r="X859" s="167">
        <v>1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>
        <v>1</v>
      </c>
      <c r="AJ859" s="163"/>
      <c r="AK859" s="163"/>
      <c r="AL859" s="163"/>
      <c r="AM859" s="167"/>
      <c r="AN859" s="167"/>
      <c r="AO859" s="167"/>
      <c r="AP859" s="167">
        <v>1</v>
      </c>
      <c r="AQ859" s="167">
        <v>1</v>
      </c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68</v>
      </c>
      <c r="F1580" s="168">
        <f>SUM(F14,F31,F96,F114,F128,F202,F248,F366,F407,F465,F476,F516,F558,F623,F644,F706,F719,F774,F836,F941,F967:F1579)</f>
        <v>67</v>
      </c>
      <c r="G1580" s="168">
        <f>SUM(G14,G31,G96,G114,G128,G202,G248,G366,G407,G465,G476,G516,G558,G623,G644,G706,G719,G774,G836,G941,G967:G1579)</f>
        <v>1</v>
      </c>
      <c r="H1580" s="168">
        <f>SUM(H14,H31,H96,H114,H128,H202,H248,H366,H407,H465,H476,H516,H558,H623,H644,H706,H719,H774,H836,H941,H967:H1579)</f>
        <v>9</v>
      </c>
      <c r="I1580" s="168">
        <f>SUM(I14,I31,I96,I114,I128,I202,I248,I366,I407,I465,I476,I516,I558,I623,I644,I706,I719,I774,I836,I941,I967:I1579)</f>
        <v>4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3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1</v>
      </c>
      <c r="O1580" s="168">
        <f>SUM(O14,O31,O96,O114,O128,O202,O248,O366,O407,O465,O476,O516,O558,O623,O644,O706,O719,O774,O836,O941,O967:O1579)</f>
        <v>0</v>
      </c>
      <c r="P1580" s="168">
        <f>SUM(P14,P31,P96,P114,P128,P202,P248,P366,P407,P465,P476,P516,P558,P623,P644,P706,P719,P774,P836,P941,P967:P1579)</f>
        <v>19</v>
      </c>
      <c r="Q1580" s="168">
        <f>SUM(Q14,Q31,Q96,Q114,Q128,Q202,Q248,Q366,Q407,Q465,Q476,Q516,Q558,Q623,Q644,Q706,Q719,Q774,Q836,Q941,Q967:Q1579)</f>
        <v>16</v>
      </c>
      <c r="R1580" s="168">
        <f>SUM(R14,R31,R96,R114,R128,R202,R248,R366,R407,R465,R476,R516,R558,R623,R644,R706,R719,R774,R836,R941,R967:R1579)</f>
        <v>30</v>
      </c>
      <c r="S1580" s="168">
        <f>SUM(S14,S31,S96,S114,S128,S202,S248,S366,S407,S465,S476,S516,S558,S623,S644,S706,S719,S774,S836,S941,S967:S1579)</f>
        <v>2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11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1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2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0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54</v>
      </c>
      <c r="AJ1580" s="168">
        <f>SUM(AJ14,AJ31,AJ96,AJ114,AJ128,AJ202,AJ248,AJ366,AJ407,AJ465,AJ476,AJ516,AJ558,AJ623,AJ644,AJ706,AJ719,AJ774,AJ836,AJ941,AJ967:AJ1579)</f>
        <v>14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4</v>
      </c>
      <c r="AN1580" s="168">
        <f>SUM(AN14,AN31,AN96,AN114,AN128,AN202,AN248,AN366,AN407,AN465,AN476,AN516,AN558,AN623,AN644,AN706,AN719,AN774,AN836,AN941,AN967:AN1579)</f>
        <v>2</v>
      </c>
      <c r="AO1580" s="168">
        <f>SUM(AO14,AO31,AO96,AO114,AO128,AO202,AO248,AO366,AO407,AO465,AO476,AO516,AO558,AO623,AO644,AO706,AO719,AO774,AO836,AO941,AO967:AO1579)</f>
        <v>17</v>
      </c>
      <c r="AP1580" s="168">
        <f>SUM(AP14,AP31,AP96,AP114,AP128,AP202,AP248,AP366,AP407,AP465,AP476,AP516,AP558,AP623,AP644,AP706,AP719,AP774,AP836,AP941,AP967:AP1579)</f>
        <v>26</v>
      </c>
      <c r="AQ1580" s="168">
        <f>SUM(AQ14,AQ31,AQ96,AQ114,AQ128,AQ202,AQ248,AQ366,AQ407,AQ465,AQ476,AQ516,AQ558,AQ623,AQ644,AQ706,AQ719,AQ774,AQ836,AQ941,AQ967:AQ1579)</f>
        <v>18</v>
      </c>
      <c r="AR1580" s="168">
        <f>SUM(AR14,AR31,AR96,AR114,AR128,AR202,AR248,AR366,AR407,AR465,AR476,AR516,AR558,AR623,AR644,AR706,AR719,AR774,AR836,AR941,AR967:AR1579)</f>
        <v>1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2</v>
      </c>
      <c r="AU1580" s="168">
        <f>SUM(AU14,AU31,AU96,AU114,AU128,AU202,AU248,AU366,AU407,AU465,AU476,AU516,AU558,AU623,AU644,AU706,AU719,AU774,AU836,AU941,AU967:AU1579)</f>
        <v>8</v>
      </c>
      <c r="AV1580" s="168">
        <f>SUM(AV14,AV31,AV96,AV114,AV128,AV202,AV248,AV366,AV407,AV465,AV476,AV516,AV558,AV623,AV644,AV706,AV719,AV774,AV836,AV941,AV967:AV1579)</f>
        <v>7</v>
      </c>
      <c r="AW1580" s="168">
        <f>SUM(AW14,AW31,AW96,AW114,AW128,AW202,AW248,AW366,AW407,AW465,AW476,AW516,AW558,AW623,AW644,AW706,AW719,AW774,AW836,AW941,AW967:AW1579)</f>
        <v>14</v>
      </c>
      <c r="AX1580" s="168">
        <f>SUM(AX14,AX31,AX96,AX114,AX128,AX202,AX248,AX366,AX407,AX465,AX476,AX516,AX558,AX623,AX644,AX706,AX719,AX774,AX836,AX941,AX967:AX1579)</f>
        <v>11</v>
      </c>
      <c r="AY1580" s="168">
        <f>SUM(AY14,AY31,AY96,AY114,AY128,AY202,AY248,AY366,AY407,AY465,AY476,AY516,AY558,AY623,AY644,AY706,AY719,AY774,AY836,AY941,AY967:AY1579)</f>
        <v>1</v>
      </c>
      <c r="AZ1580" s="168">
        <f>SUM(AZ14,AZ31,AZ96,AZ114,AZ128,AZ202,AZ248,AZ366,AZ407,AZ465,AZ476,AZ516,AZ558,AZ623,AZ644,AZ706,AZ719,AZ774,AZ836,AZ941,AZ967:AZ1579)</f>
        <v>2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13</v>
      </c>
      <c r="BD1580" s="168">
        <f>SUM(BD14,BD31,BD96,BD114,BD128,BD202,BD248,BD366,BD407,BD465,BD476,BD516,BD558,BD623,BD644,BD706,BD719,BD774,BD836,BD941,BD967:BD1579)</f>
        <v>1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2</v>
      </c>
      <c r="BI1580" s="168">
        <f>SUM(BI14,BI31,BI96,BI114,BI128,BI202,BI248,BI366,BI407,BI465,BI476,BI516,BI558,BI623,BI644,BI706,BI719,BI774,BI836,BI941,BI967:BI1579)</f>
        <v>4</v>
      </c>
      <c r="BJ1580" s="168">
        <f>SUM(BJ14,BJ31,BJ96,BJ114,BJ128,BJ202,BJ248,BJ366,BJ407,BJ465,BJ476,BJ516,BJ558,BJ623,BJ644,BJ706,BJ719,BJ774,BJ836,BJ941,BJ967:BJ1579)</f>
        <v>4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1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7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5</v>
      </c>
      <c r="F1581" s="167">
        <v>5</v>
      </c>
      <c r="G1581" s="167"/>
      <c r="H1581" s="163">
        <v>1</v>
      </c>
      <c r="I1581" s="163"/>
      <c r="J1581" s="167"/>
      <c r="K1581" s="167"/>
      <c r="L1581" s="167"/>
      <c r="M1581" s="167"/>
      <c r="N1581" s="163"/>
      <c r="O1581" s="167"/>
      <c r="P1581" s="167">
        <v>2</v>
      </c>
      <c r="Q1581" s="163">
        <v>1</v>
      </c>
      <c r="R1581" s="167">
        <v>2</v>
      </c>
      <c r="S1581" s="167"/>
      <c r="T1581" s="167"/>
      <c r="U1581" s="167">
        <v>1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4</v>
      </c>
      <c r="AJ1581" s="163"/>
      <c r="AK1581" s="163"/>
      <c r="AL1581" s="163"/>
      <c r="AM1581" s="167"/>
      <c r="AN1581" s="167">
        <v>1</v>
      </c>
      <c r="AO1581" s="167"/>
      <c r="AP1581" s="167">
        <v>2</v>
      </c>
      <c r="AQ1581" s="167">
        <v>2</v>
      </c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41</v>
      </c>
      <c r="F1582" s="167">
        <v>40</v>
      </c>
      <c r="G1582" s="167">
        <v>1</v>
      </c>
      <c r="H1582" s="163">
        <v>8</v>
      </c>
      <c r="I1582" s="163">
        <v>1</v>
      </c>
      <c r="J1582" s="167"/>
      <c r="K1582" s="167"/>
      <c r="L1582" s="167">
        <v>1</v>
      </c>
      <c r="M1582" s="167"/>
      <c r="N1582" s="163"/>
      <c r="O1582" s="167"/>
      <c r="P1582" s="167">
        <v>8</v>
      </c>
      <c r="Q1582" s="163">
        <v>10</v>
      </c>
      <c r="R1582" s="167">
        <v>22</v>
      </c>
      <c r="S1582" s="167">
        <v>1</v>
      </c>
      <c r="T1582" s="167"/>
      <c r="U1582" s="167">
        <v>8</v>
      </c>
      <c r="V1582" s="163"/>
      <c r="W1582" s="167"/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/>
      <c r="AH1582" s="167"/>
      <c r="AI1582" s="167">
        <v>32</v>
      </c>
      <c r="AJ1582" s="163">
        <v>8</v>
      </c>
      <c r="AK1582" s="163"/>
      <c r="AL1582" s="163"/>
      <c r="AM1582" s="167">
        <v>4</v>
      </c>
      <c r="AN1582" s="167">
        <v>1</v>
      </c>
      <c r="AO1582" s="167">
        <v>8</v>
      </c>
      <c r="AP1582" s="167">
        <v>16</v>
      </c>
      <c r="AQ1582" s="167">
        <v>12</v>
      </c>
      <c r="AR1582" s="163"/>
      <c r="AS1582" s="163"/>
      <c r="AT1582" s="167">
        <v>2</v>
      </c>
      <c r="AU1582" s="163">
        <v>5</v>
      </c>
      <c r="AV1582" s="167">
        <v>6</v>
      </c>
      <c r="AW1582" s="167">
        <v>8</v>
      </c>
      <c r="AX1582" s="167">
        <v>8</v>
      </c>
      <c r="AY1582" s="167"/>
      <c r="AZ1582" s="167"/>
      <c r="BA1582" s="163"/>
      <c r="BB1582" s="163"/>
      <c r="BC1582" s="163">
        <v>8</v>
      </c>
      <c r="BD1582" s="163"/>
      <c r="BE1582" s="167"/>
      <c r="BF1582" s="167"/>
      <c r="BG1582" s="167"/>
      <c r="BH1582" s="167"/>
      <c r="BI1582" s="167">
        <v>1</v>
      </c>
      <c r="BJ1582" s="167">
        <v>1</v>
      </c>
      <c r="BK1582" s="167"/>
      <c r="BL1582" s="167"/>
      <c r="BM1582" s="167">
        <v>1</v>
      </c>
      <c r="BN1582" s="167"/>
      <c r="BO1582" s="167"/>
      <c r="BP1582" s="163">
        <v>6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20</v>
      </c>
      <c r="F1583" s="167">
        <v>20</v>
      </c>
      <c r="G1583" s="167"/>
      <c r="H1583" s="163"/>
      <c r="I1583" s="163">
        <v>3</v>
      </c>
      <c r="J1583" s="167"/>
      <c r="K1583" s="167"/>
      <c r="L1583" s="167">
        <v>1</v>
      </c>
      <c r="M1583" s="167"/>
      <c r="N1583" s="163">
        <v>1</v>
      </c>
      <c r="O1583" s="167"/>
      <c r="P1583" s="167">
        <v>8</v>
      </c>
      <c r="Q1583" s="163">
        <v>5</v>
      </c>
      <c r="R1583" s="167">
        <v>6</v>
      </c>
      <c r="S1583" s="167"/>
      <c r="T1583" s="167"/>
      <c r="U1583" s="167">
        <v>1</v>
      </c>
      <c r="V1583" s="163"/>
      <c r="W1583" s="167"/>
      <c r="X1583" s="167">
        <v>1</v>
      </c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/>
      <c r="AH1583" s="167"/>
      <c r="AI1583" s="167">
        <v>17</v>
      </c>
      <c r="AJ1583" s="163">
        <v>6</v>
      </c>
      <c r="AK1583" s="163"/>
      <c r="AL1583" s="163"/>
      <c r="AM1583" s="167"/>
      <c r="AN1583" s="167"/>
      <c r="AO1583" s="167">
        <v>9</v>
      </c>
      <c r="AP1583" s="167">
        <v>8</v>
      </c>
      <c r="AQ1583" s="167">
        <v>2</v>
      </c>
      <c r="AR1583" s="163">
        <v>1</v>
      </c>
      <c r="AS1583" s="163"/>
      <c r="AT1583" s="167"/>
      <c r="AU1583" s="163">
        <v>2</v>
      </c>
      <c r="AV1583" s="167">
        <v>1</v>
      </c>
      <c r="AW1583" s="167">
        <v>6</v>
      </c>
      <c r="AX1583" s="167">
        <v>3</v>
      </c>
      <c r="AY1583" s="167">
        <v>1</v>
      </c>
      <c r="AZ1583" s="167">
        <v>2</v>
      </c>
      <c r="BA1583" s="163"/>
      <c r="BB1583" s="163"/>
      <c r="BC1583" s="163">
        <v>5</v>
      </c>
      <c r="BD1583" s="163">
        <v>1</v>
      </c>
      <c r="BE1583" s="167"/>
      <c r="BF1583" s="167"/>
      <c r="BG1583" s="167"/>
      <c r="BH1583" s="167">
        <v>2</v>
      </c>
      <c r="BI1583" s="167">
        <v>3</v>
      </c>
      <c r="BJ1583" s="167">
        <v>3</v>
      </c>
      <c r="BK1583" s="167"/>
      <c r="BL1583" s="167"/>
      <c r="BM1583" s="167"/>
      <c r="BN1583" s="167"/>
      <c r="BO1583" s="167"/>
      <c r="BP1583" s="163">
        <v>1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2</v>
      </c>
      <c r="F1584" s="167">
        <v>2</v>
      </c>
      <c r="G1584" s="167"/>
      <c r="H1584" s="163"/>
      <c r="I1584" s="163"/>
      <c r="J1584" s="167"/>
      <c r="K1584" s="167"/>
      <c r="L1584" s="167">
        <v>1</v>
      </c>
      <c r="M1584" s="167"/>
      <c r="N1584" s="163"/>
      <c r="O1584" s="167"/>
      <c r="P1584" s="167">
        <v>1</v>
      </c>
      <c r="Q1584" s="163"/>
      <c r="R1584" s="167"/>
      <c r="S1584" s="167">
        <v>1</v>
      </c>
      <c r="T1584" s="167"/>
      <c r="U1584" s="167">
        <v>1</v>
      </c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1</v>
      </c>
      <c r="AJ1584" s="163"/>
      <c r="AK1584" s="163"/>
      <c r="AL1584" s="163"/>
      <c r="AM1584" s="167"/>
      <c r="AN1584" s="167"/>
      <c r="AO1584" s="167"/>
      <c r="AP1584" s="167"/>
      <c r="AQ1584" s="167">
        <v>2</v>
      </c>
      <c r="AR1584" s="163"/>
      <c r="AS1584" s="163"/>
      <c r="AT1584" s="167"/>
      <c r="AU1584" s="163">
        <v>1</v>
      </c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</v>
      </c>
      <c r="F1586" s="167">
        <v>1</v>
      </c>
      <c r="G1586" s="167"/>
      <c r="H1586" s="163"/>
      <c r="I1586" s="163"/>
      <c r="J1586" s="163"/>
      <c r="K1586" s="163"/>
      <c r="L1586" s="167"/>
      <c r="M1586" s="167"/>
      <c r="N1586" s="163">
        <v>1</v>
      </c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>
        <v>1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2429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2430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2429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2429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&amp;LF17F5866&amp;CФорма № 6-8, Підрозділ: Іллічівський міський суд Одеської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>
      <c r="A15" s="48">
        <v>5</v>
      </c>
      <c r="B15" s="10">
        <v>121</v>
      </c>
      <c r="C15" s="111" t="s">
        <v>99</v>
      </c>
      <c r="D15" s="111"/>
      <c r="E15" s="163">
        <v>1</v>
      </c>
      <c r="F15" s="163"/>
      <c r="G15" s="163">
        <v>1</v>
      </c>
      <c r="H15" s="163"/>
      <c r="I15" s="163"/>
      <c r="J15" s="163"/>
      <c r="K15" s="163"/>
      <c r="L15" s="163">
        <v>1</v>
      </c>
      <c r="M15" s="163"/>
      <c r="N15" s="163"/>
      <c r="O15" s="163"/>
      <c r="P15" s="163"/>
      <c r="Q15" s="163"/>
      <c r="R15" s="163"/>
      <c r="S15" s="163">
        <v>1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>
        <v>1</v>
      </c>
      <c r="AP15" s="163">
        <v>1</v>
      </c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 hidden="1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 hidden="1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0</v>
      </c>
      <c r="G45" s="163">
        <f>SUM(G11,G13,G14,G15,G16,G17,G19,G23,G24,G25,G26,G28,G29,G30,G31,G32,G33,G34,G35,G36,G38,G42,G43,G44)</f>
        <v>1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1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</v>
      </c>
      <c r="AP45" s="163">
        <f>SUM(AP11,AP13,AP14,AP15,AP16,AP17,AP19,AP23,AP24,AP25,AP26,AP28,AP29,AP30,AP31,AP32,AP33,AP34,AP35,AP36,AP38,AP42,AP43,AP44)</f>
        <v>1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1</v>
      </c>
      <c r="F46" s="163"/>
      <c r="G46" s="163">
        <v>1</v>
      </c>
      <c r="H46" s="163"/>
      <c r="I46" s="163"/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2429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2430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2429</v>
      </c>
      <c r="AQ55" s="208"/>
      <c r="AR55" s="208"/>
      <c r="AS55" s="120"/>
      <c r="AT55" s="209" t="s">
        <v>2253</v>
      </c>
      <c r="AU55" s="209"/>
      <c r="AV55" s="209"/>
      <c r="AW55" s="210" t="s">
        <v>2429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2429</v>
      </c>
      <c r="AQ57" s="211"/>
      <c r="AR57" s="211"/>
      <c r="AT57" s="212" t="s">
        <v>2431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&amp;LF17F5866&amp;CФорма № 6-8, Підрозділ: Іллічівський міський суд Одеської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2432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2433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2434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2435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2436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4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&amp;LF17F5866&amp;C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2432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2433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2434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2435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2436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4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&amp;LF17F5866&amp;C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2432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2433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2434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2435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2436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4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&amp;LF17F5866&amp;C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2017-01-24T11:14:39Z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6-8_00501_4.2016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F17F5866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