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<sst xmlns="http://schemas.openxmlformats.org/spreadsheetml/2006/main" count="1950" uniqueCount="1077">
  <si>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</si>
  <si>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</si>
  <si>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</si>
  <si>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</si>
  <si>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</si>
  <si>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</si>
  <si>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</si>
  <si>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</si>
  <si>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</si>
  <si>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</si>
  <si>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</si>
  <si>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</si>
  <si>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</si>
  <si>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</si>
  <si>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</si>
  <si>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</si>
  <si>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</si>
  <si>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</si>
  <si>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</si>
  <si>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</si>
  <si>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</si>
  <si>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</si>
  <si>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</si>
  <si>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</si>
  <si>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</si>
  <si>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</si>
  <si>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</si>
  <si>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</si>
  <si>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</si>
  <si>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</si>
  <si>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</si>
  <si>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</si>
  <si>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</si>
  <si>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</si>
  <si>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</si>
  <si>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</si>
  <si>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</si>
  <si>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</si>
  <si>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</si>
  <si>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</si>
  <si>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</si>
  <si>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</si>
  <si>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</si>
  <si>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</si>
  <si>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</si>
  <si>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</si>
  <si>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</si>
  <si>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</si>
  <si>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</si>
  <si>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</si>
  <si>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</si>
  <si>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</si>
  <si>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</si>
  <si>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</si>
  <si>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</si>
  <si>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</si>
  <si>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</si>
  <si>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</si>
  <si>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</si>
  <si>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</si>
  <si>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</si>
  <si>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</si>
  <si>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</si>
  <si>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</si>
  <si>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</si>
  <si>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</si>
  <si>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</si>
  <si>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</si>
  <si>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</si>
  <si>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</si>
  <si>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</si>
  <si>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</si>
  <si>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</si>
  <si>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</si>
  <si>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</si>
  <si>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</si>
  <si>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</si>
  <si>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</si>
  <si>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</si>
  <si>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</si>
  <si>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</si>
  <si>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</si>
  <si>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</si>
  <si>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</si>
  <si>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</si>
  <si>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</si>
  <si>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</si>
  <si>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</si>
  <si>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</si>
  <si>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</si>
  <si>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</si>
  <si>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</si>
  <si>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</si>
  <si>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</si>
  <si>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</si>
  <si>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</si>
  <si>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</si>
  <si>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</si>
  <si>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</si>
  <si>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</si>
  <si>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</si>
  <si>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</si>
  <si>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</si>
  <si>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</si>
  <si>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</si>
  <si>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</si>
  <si>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</si>
  <si>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</si>
  <si>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</si>
  <si>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</si>
  <si>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</si>
  <si>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</si>
  <si>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</si>
  <si>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</si>
  <si>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</si>
  <si>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</si>
  <si>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</si>
  <si>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</si>
  <si>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</si>
  <si>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</si>
  <si>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</si>
  <si>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</si>
  <si>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</si>
  <si>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</si>
  <si>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</si>
  <si>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</si>
  <si>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</si>
  <si>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</si>
  <si>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</si>
  <si>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</si>
  <si>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</si>
  <si>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</si>
  <si>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</si>
  <si>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</si>
  <si>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</si>
  <si>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</si>
  <si>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</si>
  <si>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</si>
  <si>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</si>
  <si>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</si>
  <si>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</si>
  <si>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</si>
  <si>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</si>
  <si>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</si>
  <si>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</si>
  <si>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</si>
  <si>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</si>
  <si>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</si>
  <si>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</si>
  <si>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</si>
  <si>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</si>
  <si>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</si>
  <si>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</si>
  <si>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</si>
  <si>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</si>
  <si>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</si>
  <si>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</si>
  <si>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</si>
  <si>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</si>
  <si>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</si>
  <si>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</si>
  <si>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</si>
  <si>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</si>
  <si>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</si>
  <si>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</si>
  <si>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</si>
  <si>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</si>
  <si>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</si>
  <si>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</si>
  <si>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</si>
  <si>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</si>
  <si>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</si>
  <si>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</si>
  <si>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</si>
  <si>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</si>
  <si>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</si>
  <si>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</si>
  <si>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</si>
  <si>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</si>
  <si>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</si>
  <si>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</si>
  <si>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</si>
  <si>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</si>
  <si>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</si>
  <si>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</si>
  <si>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</si>
  <si>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</si>
  <si>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</si>
  <si>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</si>
  <si>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</si>
  <si>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</si>
  <si>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</si>
  <si>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</si>
  <si>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</si>
  <si>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</si>
  <si>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</si>
  <si>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</si>
  <si>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</si>
  <si>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</si>
  <si>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</si>
  <si>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</si>
  <si>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</si>
  <si>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</si>
  <si>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</si>
  <si>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</si>
  <si>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</si>
  <si>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</si>
  <si>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</si>
  <si>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</si>
  <si>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</si>
  <si>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</si>
  <si>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</si>
  <si>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</si>
  <si>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</si>
  <si>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</si>
  <si>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</si>
  <si>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</si>
  <si>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</si>
  <si>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</si>
  <si>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</si>
  <si>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</si>
  <si>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</si>
  <si>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</si>
  <si>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</si>
  <si>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</si>
  <si>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</si>
  <si>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</si>
  <si>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</si>
  <si>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</si>
  <si>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</si>
  <si>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</si>
  <si>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</si>
  <si>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</si>
  <si>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</si>
  <si>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</si>
  <si>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</si>
  <si>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</si>
  <si>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</si>
  <si>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</si>
  <si>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</si>
  <si>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</si>
  <si>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</si>
  <si>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</si>
  <si>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</si>
  <si>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</si>
  <si>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</si>
  <si>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</si>
  <si>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</si>
  <si>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</si>
  <si>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</si>
  <si>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</si>
  <si>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</si>
  <si>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</si>
  <si>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</si>
  <si>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</si>
  <si>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</si>
  <si>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</si>
  <si>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</si>
  <si>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</si>
  <si>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</si>
  <si>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</si>
  <si>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</si>
  <si>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</si>
  <si>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</si>
  <si>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</si>
  <si>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</si>
  <si>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</si>
  <si>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</si>
  <si>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</si>
  <si>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</si>
  <si>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</si>
  <si>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</si>
  <si>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</si>
  <si>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</si>
  <si>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</si>
  <si>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</si>
  <si>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</si>
  <si>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</si>
  <si>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</si>
  <si>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</si>
  <si>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</si>
  <si>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</si>
  <si>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</si>
  <si>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</si>
  <si>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</si>
  <si>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</si>
  <si>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</si>
  <si>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</si>
  <si>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</si>
  <si>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</si>
  <si>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</si>
  <si>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</si>
  <si>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</si>
  <si>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</si>
  <si>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</si>
  <si>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</si>
  <si>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</si>
  <si>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</si>
  <si>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</si>
  <si>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</si>
  <si>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</si>
  <si>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</si>
  <si>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</si>
  <si>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</si>
  <si>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</si>
  <si>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</si>
  <si>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</si>
  <si>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</si>
  <si>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</si>
  <si>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</si>
  <si>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</si>
  <si>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</si>
  <si>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</si>
  <si>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</si>
  <si>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</si>
  <si>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</si>
  <si>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</si>
  <si>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</si>
  <si>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</si>
  <si>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</si>
  <si>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</si>
  <si>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</si>
  <si>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</si>
  <si>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</si>
  <si>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</si>
  <si>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</si>
  <si>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</si>
  <si>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</si>
  <si>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</si>
  <si>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</si>
  <si>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</si>
  <si>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</si>
  <si>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</si>
  <si>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</si>
  <si>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</si>
  <si>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</si>
  <si>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</si>
  <si>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</si>
  <si>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</si>
  <si>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</si>
  <si>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</si>
  <si>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</si>
  <si>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</si>
  <si>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</si>
  <si>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</si>
  <si>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</si>
  <si>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</si>
  <si>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</si>
  <si>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</si>
  <si>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</si>
  <si>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</si>
  <si>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</si>
  <si>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</si>
  <si>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</si>
  <si>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</si>
  <si>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</si>
  <si>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</si>
  <si>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</si>
  <si>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</si>
  <si>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</si>
  <si>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</si>
  <si>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</si>
  <si>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</si>
  <si>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</si>
  <si>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</si>
  <si>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</si>
  <si>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</si>
  <si>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</si>
  <si>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</si>
  <si>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</si>
  <si>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</si>
  <si>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</si>
  <si>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</si>
  <si>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</si>
  <si>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</si>
  <si>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</si>
  <si>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</si>
  <si>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</si>
  <si>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</si>
  <si>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</si>
  <si>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</si>
  <si>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</si>
  <si>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</si>
  <si>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</si>
  <si>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</si>
  <si>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</si>
  <si>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</si>
  <si>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</si>
  <si>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</si>
  <si>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</si>
  <si>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</si>
  <si>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</si>
  <si>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</si>
  <si>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</si>
  <si>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</si>
  <si>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</si>
  <si>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</si>
  <si>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</si>
  <si>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</si>
  <si>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</si>
  <si>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</si>
  <si>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</si>
  <si>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</si>
  <si>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</si>
  <si>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</si>
  <si>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</si>
  <si>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</si>
  <si>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</si>
  <si>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</si>
  <si>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</si>
  <si>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</si>
  <si>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</si>
  <si>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</si>
  <si>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</si>
  <si>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</si>
  <si>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</si>
  <si>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</si>
  <si>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</si>
  <si>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</si>
  <si>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</si>
  <si>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</si>
  <si>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</si>
  <si>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</si>
  <si>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</si>
  <si>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</si>
  <si>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</si>
  <si>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</si>
  <si>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</si>
  <si>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</si>
  <si>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</si>
  <si>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</si>
  <si>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</si>
  <si>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</si>
  <si>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</si>
  <si>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</si>
  <si>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</si>
  <si>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</si>
  <si>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</si>
  <si>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</si>
  <si>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</si>
  <si>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</si>
  <si>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</si>
  <si>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</si>
  <si>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</si>
  <si>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</si>
  <si>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</si>
  <si>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</si>
  <si>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</si>
  <si>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</si>
  <si>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</si>
  <si>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</si>
  <si>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</si>
  <si>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</si>
  <si>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</si>
  <si>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</si>
  <si>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</si>
  <si>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</si>
  <si>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</si>
  <si>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</si>
  <si>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</si>
  <si>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</si>
  <si>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</si>
  <si>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</si>
  <si>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</si>
  <si>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</si>
  <si>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</si>
  <si>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</si>
  <si>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</si>
  <si>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</si>
  <si>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</si>
  <si>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</si>
  <si>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</si>
  <si>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</si>
  <si>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</si>
  <si>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</si>
  <si>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</si>
  <si>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</si>
  <si>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</si>
  <si>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</si>
  <si>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</si>
  <si>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</si>
  <si>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</si>
  <si>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</si>
  <si>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</si>
  <si>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</si>
  <si>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</si>
  <si>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</si>
  <si>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</si>
  <si>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</si>
  <si>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</si>
  <si>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</si>
  <si>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</si>
  <si>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</si>
  <si>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</si>
  <si>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</si>
  <si>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</si>
  <si>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</si>
  <si>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</si>
  <si>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</si>
  <si>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</si>
  <si>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</si>
  <si>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</si>
  <si>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</si>
  <si>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</si>
  <si>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</si>
  <si>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</si>
  <si>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</si>
  <si>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</si>
  <si>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</si>
  <si>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</si>
  <si>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</si>
  <si>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</si>
  <si>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</si>
  <si>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</si>
  <si>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</si>
  <si>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</si>
  <si>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</si>
  <si>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</si>
  <si>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</si>
  <si>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</si>
  <si>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</si>
  <si>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</si>
  <si>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</si>
  <si>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</si>
  <si>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</si>
  <si>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</si>
  <si>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</si>
  <si>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</si>
  <si>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</si>
  <si>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</si>
  <si>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</si>
  <si>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</si>
  <si>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</si>
  <si>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</si>
  <si>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</si>
  <si>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</si>
  <si>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</si>
  <si>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</si>
  <si>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</si>
  <si>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</si>
  <si>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</si>
  <si>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</si>
  <si>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</si>
  <si>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</si>
  <si>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</si>
  <si>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</si>
  <si>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</si>
  <si>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</si>
  <si>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</si>
  <si>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</si>
  <si>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</si>
  <si>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</si>
  <si>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</si>
  <si>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</si>
  <si>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</si>
  <si>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</si>
  <si>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</si>
  <si>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</si>
  <si>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</si>
  <si>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</si>
  <si>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</si>
  <si>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</si>
  <si>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</si>
  <si>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</si>
  <si>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</si>
  <si>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</si>
  <si>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</si>
  <si>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</si>
  <si>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</si>
  <si>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</si>
  <si>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</si>
  <si>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</si>
  <si>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</si>
  <si>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</si>
  <si>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</si>
  <si>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</si>
  <si>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</si>
  <si>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</si>
  <si>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</si>
  <si>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</si>
  <si>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</si>
  <si>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</si>
  <si>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</si>
  <si>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</si>
  <si>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</si>
  <si>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</si>
  <si>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</si>
  <si>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</si>
  <si>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</si>
  <si>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</si>
  <si>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</si>
  <si>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</si>
  <si>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</si>
  <si>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</si>
  <si>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</si>
  <si>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</si>
  <si>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</si>
  <si>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</si>
  <si>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</si>
  <si>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</si>
  <si>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</si>
  <si>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</si>
  <si>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</si>
  <si>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</si>
  <si>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</si>
  <si>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</si>
  <si>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</si>
  <si>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</si>
  <si>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</si>
  <si>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</si>
  <si>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</si>
  <si>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</si>
  <si>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</si>
  <si>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</si>
  <si>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</si>
  <si>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</si>
  <si>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</si>
  <si>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</si>
  <si>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</si>
  <si>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</si>
  <si>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</si>
  <si>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</si>
  <si>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</si>
  <si>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</si>
  <si>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</si>
  <si>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</si>
  <si>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</si>
  <si>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</si>
  <si>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</si>
  <si>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</si>
  <si>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</si>
  <si>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</si>
  <si>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</si>
  <si>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</si>
  <si>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</si>
  <si>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</si>
  <si>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</si>
  <si>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</si>
  <si>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</si>
  <si>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</si>
  <si>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</si>
  <si>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</si>
  <si>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</si>
  <si>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</si>
  <si>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</si>
  <si>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</si>
  <si>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</si>
  <si>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</si>
  <si>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</si>
  <si>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</si>
  <si>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</si>
  <si>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</si>
  <si>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</si>
  <si>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</si>
  <si>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</si>
  <si>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</si>
  <si>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</si>
  <si>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</si>
  <si>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</si>
  <si>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</si>
  <si>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</si>
  <si>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</si>
  <si>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</si>
  <si>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</si>
  <si>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</si>
  <si>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</si>
  <si>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</si>
  <si>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</si>
  <si>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</si>
  <si>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</si>
  <si>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</si>
  <si>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</si>
  <si>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</si>
  <si>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</si>
  <si>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</si>
  <si>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</si>
  <si>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</si>
  <si>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</si>
  <si>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</si>
  <si>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</si>
  <si>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</si>
  <si>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</si>
  <si>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</si>
  <si>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</si>
  <si>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</si>
  <si>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</si>
  <si>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</si>
  <si>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</si>
  <si>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</si>
  <si>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</si>
  <si>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</si>
  <si>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</si>
  <si>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</si>
  <si>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</si>
  <si>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</si>
  <si>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</si>
  <si>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</si>
  <si>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</si>
  <si>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</si>
  <si>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</si>
  <si>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</si>
  <si>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</si>
  <si>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</si>
  <si>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</si>
  <si>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</si>
  <si>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</si>
  <si>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</si>
  <si>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</si>
  <si>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</si>
  <si>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</si>
  <si>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</si>
  <si>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</si>
  <si>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</si>
  <si>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</si>
  <si>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</si>
  <si>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</si>
  <si>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</si>
  <si>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</si>
  <si>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</si>
  <si>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</si>
  <si>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</si>
  <si>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</si>
  <si>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</si>
  <si>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</si>
  <si>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</si>
  <si>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</si>
  <si>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</si>
  <si>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</si>
  <si>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</si>
  <si>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</si>
  <si>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</si>
  <si>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</si>
  <si>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</si>
  <si>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</si>
  <si>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</si>
  <si>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</si>
  <si>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</si>
  <si>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</si>
  <si>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</si>
  <si>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</si>
  <si>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</si>
  <si>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</si>
  <si>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</si>
  <si>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</si>
  <si>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</si>
  <si>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</si>
  <si>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</si>
  <si>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</si>
  <si>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</si>
  <si>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</si>
  <si>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</si>
  <si>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</si>
  <si>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</si>
  <si>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</si>
  <si>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</si>
  <si>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</si>
  <si>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</si>
  <si>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</si>
  <si>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</si>
  <si>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</si>
  <si>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</si>
  <si>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</si>
  <si>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</si>
  <si>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</si>
  <si>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</si>
  <si>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</si>
  <si>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</si>
  <si>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</si>
  <si>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</si>
  <si>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</si>
  <si>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</si>
  <si>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</si>
  <si>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</si>
  <si>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</si>
  <si>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</si>
  <si>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</si>
  <si>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</si>
  <si>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</si>
  <si>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</si>
  <si>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</si>
  <si>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</si>
  <si>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</si>
  <si>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</si>
  <si>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</si>
  <si>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</si>
  <si>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</si>
  <si>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</si>
  <si>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</si>
  <si>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</si>
  <si>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</si>
  <si>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</si>
  <si>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</si>
  <si>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</si>
  <si>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</si>
  <si>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</si>
  <si>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</si>
  <si>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</si>
  <si>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</si>
  <si>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</si>
  <si>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</si>
  <si>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</si>
  <si>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</si>
  <si>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</si>
  <si>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</si>
  <si>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</si>
  <si>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</si>
  <si>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</si>
  <si>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</si>
  <si>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</si>
  <si>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</si>
  <si>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</si>
  <si>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</si>
  <si>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</si>
  <si>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</si>
  <si>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</si>
  <si>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</si>
  <si>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</si>
  <si>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</si>
  <si>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</si>
  <si>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</si>
  <si>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</si>
  <si>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</si>
  <si>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</si>
  <si>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</si>
  <si>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</si>
  <si>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</si>
  <si>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</si>
  <si>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</si>
  <si>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</si>
  <si>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</si>
  <si>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</si>
  <si>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</si>
  <si>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</si>
  <si>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</si>
  <si>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</si>
  <si>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</si>
  <si>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</si>
  <si>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</si>
  <si>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</si>
  <si>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</si>
  <si>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</si>
  <si>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</si>
  <si>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</si>
  <si>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</si>
  <si>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</si>
  <si>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</si>
  <si>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</si>
  <si>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</si>
  <si>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</si>
  <si>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</si>
  <si>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</si>
  <si>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</si>
  <si>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</si>
  <si>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</si>
  <si>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</si>
  <si>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</si>
  <si>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</si>
  <si>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</si>
  <si>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</si>
  <si>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</si>
  <si>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</si>
  <si>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</si>
  <si>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</si>
  <si>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</si>
  <si>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</si>
  <si>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</si>
  <si>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</si>
  <si>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</si>
  <si>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</si>
  <si>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</si>
  <si>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</si>
  <si>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</si>
  <si>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</si>
  <si>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</si>
  <si>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</si>
  <si>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</si>
  <si>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</si>
  <si>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</si>
  <si>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</si>
  <si>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</si>
  <si>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</si>
  <si>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</si>
  <si>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</si>
  <si>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</si>
  <si>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</si>
  <si>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</si>
  <si>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</si>
  <si>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</si>
  <si>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</si>
  <si>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</si>
  <si>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</si>
  <si>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</si>
  <si>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</si>
  <si>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</si>
  <si>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</si>
  <si>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</si>
  <si>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</si>
  <si>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</si>
  <si>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</si>
  <si>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</si>
  <si>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</si>
  <si>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</si>
  <si>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</si>
  <si>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</si>
  <si>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</si>
  <si>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</si>
  <si>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</si>
  <si>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</si>
  <si>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</si>
  <si>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</si>
  <si>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</si>
  <si>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</si>
  <si>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</si>
  <si>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</si>
  <si>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</si>
  <si>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</si>
  <si>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</si>
  <si>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</si>
  <si>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</si>
  <si>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</si>
  <si>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</si>
  <si>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</si>
  <si>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</si>
  <si>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</si>
  <si>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</si>
  <si>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</si>
  <si>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</si>
  <si>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</si>
  <si>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</si>
  <si>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</si>
  <si>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</si>
  <si>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</si>
  <si>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</si>
  <si>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</si>
  <si>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</si>
  <si>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</si>
  <si>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</si>
  <si>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</si>
  <si>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</si>
  <si>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</si>
  <si>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</si>
  <si>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</si>
  <si>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</si>
  <si>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</si>
  <si>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</si>
  <si>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</si>
  <si>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</si>
  <si>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</si>
  <si>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</si>
  <si>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</si>
  <si>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</si>
  <si>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</si>
  <si>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</si>
  <si>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</si>
  <si>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</si>
  <si>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</si>
  <si>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</si>
  <si>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</si>
  <si>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</si>
  <si>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</si>
  <si>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</si>
  <si>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</si>
  <si>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</si>
  <si>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</si>
  <si>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</si>
  <si>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</si>
  <si>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</si>
  <si>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</si>
  <si>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</si>
  <si>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</si>
  <si>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</si>
  <si>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</si>
  <si>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</si>
  <si>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</si>
  <si>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</si>
  <si>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</si>
  <si>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</si>
  <si>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</si>
  <si>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</si>
  <si>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</si>
  <si>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</si>
  <si>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</si>
  <si>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</si>
  <si>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</si>
  <si>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</si>
  <si>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</si>
  <si>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</si>
  <si>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</si>
  <si>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</si>
  <si>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</si>
  <si>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</si>
  <si>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</si>
  <si>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</si>
  <si>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</si>
  <si>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</si>
  <si>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</si>
  <si>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</si>
  <si>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</si>
  <si>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</si>
  <si>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</si>
  <si>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</si>
  <si>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</si>
  <si>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</si>
  <si>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</si>
  <si>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</si>
  <si>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</si>
  <si>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</si>
  <si>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</si>
  <si>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</si>
  <si>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</si>
  <si>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</si>
  <si>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</si>
  <si>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</si>
  <si>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</si>
  <si>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</si>
  <si>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</si>
  <si>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</si>
  <si>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</si>
  <si>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</si>
  <si>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</si>
  <si>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</si>
  <si>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</si>
  <si>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</si>
  <si>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</si>
  <si>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</si>
  <si>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</si>
  <si>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</si>
  <si>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</si>
  <si>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</si>
  <si>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</si>
  <si>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</si>
  <si>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</si>
  <si>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</si>
  <si>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</si>
  <si>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</si>
  <si>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</si>
  <si>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</si>
  <si>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</si>
  <si>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</si>
  <si>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</si>
  <si>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</si>
  <si>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</si>
  <si>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</si>
  <si>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</si>
  <si>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</si>
  <si>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</si>
  <si>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</si>
  <si>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</si>
  <si>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</si>
  <si>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</si>
  <si>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</si>
  <si>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</si>
  <si>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</si>
  <si>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</si>
  <si>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</si>
  <si>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</si>
  <si>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</si>
  <si>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</si>
  <si>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</si>
  <si>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</si>
  <si>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</si>
  <si>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</si>
  <si>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</si>
  <si>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</si>
  <si>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</si>
  <si>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</si>
  <si>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</si>
  <si>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</si>
  <si>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</si>
  <si>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Іллічівський міський суд Одеської області</t>
  </si>
  <si>
    <t>68001. Одеська область.м. Чорноморськ</t>
  </si>
  <si>
    <t>вул. Праці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</si>
  <si>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</si>
  <si>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</si>
  <si>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К.М. Рожкован</t>
  </si>
  <si>
    <t xml:space="preserve">С.В. Черняєва </t>
  </si>
  <si>
    <t>13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</si>
</sst>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&amp;L08F4A5C9&amp;C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c r="F8" s="150"/>
      <c r="G8" s="186"/>
      <c r="H8" s="187">
        <v>1</v>
      </c>
      <c r="I8" s="187">
        <v>1</v>
      </c>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c r="A9" s="130">
        <v>2</v>
      </c>
      <c r="B9" s="130" t="s">
        <v>251</v>
      </c>
      <c r="C9" s="130" t="s">
        <v>250</v>
      </c>
      <c r="D9" s="188">
        <v>1</v>
      </c>
      <c r="E9" s="189"/>
      <c r="F9" s="150"/>
      <c r="G9" s="186"/>
      <c r="H9" s="189">
        <v>1</v>
      </c>
      <c r="I9" s="189">
        <v>1</v>
      </c>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23</v>
      </c>
      <c r="E17" s="189">
        <v>11</v>
      </c>
      <c r="F17" s="150">
        <v>26</v>
      </c>
      <c r="G17" s="186"/>
      <c r="H17" s="189">
        <v>10</v>
      </c>
      <c r="I17" s="189">
        <v>5</v>
      </c>
      <c r="J17" s="189"/>
      <c r="K17" s="189">
        <v>1</v>
      </c>
      <c r="L17" s="189"/>
      <c r="M17" s="189"/>
      <c r="N17" s="189">
        <v>4</v>
      </c>
      <c r="O17" s="189"/>
      <c r="P17" s="185">
        <v>1</v>
      </c>
      <c r="Q17" s="185"/>
      <c r="R17" s="185">
        <v>3</v>
      </c>
      <c r="S17" s="185"/>
      <c r="T17" s="185">
        <v>4</v>
      </c>
      <c r="U17" s="185">
        <v>4</v>
      </c>
      <c r="V17" s="185">
        <v>1</v>
      </c>
      <c r="W17" s="185"/>
      <c r="X17" s="185"/>
      <c r="Y17" s="185"/>
      <c r="Z17" s="185"/>
      <c r="AA17" s="189">
        <v>13</v>
      </c>
      <c r="AB17" s="185">
        <v>14</v>
      </c>
      <c r="AC17" s="185"/>
      <c r="AD17" s="128"/>
    </row>
    <row r="18" spans="1:30" s="126" customFormat="1" ht="12.75" customHeight="1">
      <c r="A18" s="130">
        <v>11</v>
      </c>
      <c r="B18" s="130" t="s">
        <v>265</v>
      </c>
      <c r="C18" s="130" t="s">
        <v>264</v>
      </c>
      <c r="D18" s="188">
        <v>4</v>
      </c>
      <c r="E18" s="189"/>
      <c r="F18" s="150">
        <v>6</v>
      </c>
      <c r="G18" s="186"/>
      <c r="H18" s="189">
        <v>2</v>
      </c>
      <c r="I18" s="189">
        <v>2</v>
      </c>
      <c r="J18" s="189"/>
      <c r="K18" s="189"/>
      <c r="L18" s="189"/>
      <c r="M18" s="189"/>
      <c r="N18" s="189"/>
      <c r="O18" s="189"/>
      <c r="P18" s="185"/>
      <c r="Q18" s="185"/>
      <c r="R18" s="185"/>
      <c r="S18" s="185"/>
      <c r="T18" s="185">
        <v>4</v>
      </c>
      <c r="U18" s="185"/>
      <c r="V18" s="185"/>
      <c r="W18" s="185"/>
      <c r="X18" s="185"/>
      <c r="Y18" s="185"/>
      <c r="Z18" s="185"/>
      <c r="AA18" s="189">
        <v>2</v>
      </c>
      <c r="AB18" s="185">
        <v>2</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c r="E22" s="189"/>
      <c r="F22" s="150"/>
      <c r="G22" s="186"/>
      <c r="H22" s="189"/>
      <c r="I22" s="189"/>
      <c r="J22" s="189"/>
      <c r="K22" s="189"/>
      <c r="L22" s="189"/>
      <c r="M22" s="189"/>
      <c r="N22" s="189"/>
      <c r="O22" s="189"/>
      <c r="P22" s="185"/>
      <c r="Q22" s="185"/>
      <c r="R22" s="185">
        <v>1</v>
      </c>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7</v>
      </c>
      <c r="E24" s="189">
        <v>4</v>
      </c>
      <c r="F24" s="150">
        <v>7</v>
      </c>
      <c r="G24" s="186"/>
      <c r="H24" s="189">
        <v>3</v>
      </c>
      <c r="I24" s="189">
        <v>2</v>
      </c>
      <c r="J24" s="189"/>
      <c r="K24" s="189">
        <v>1</v>
      </c>
      <c r="L24" s="189"/>
      <c r="M24" s="189"/>
      <c r="N24" s="189"/>
      <c r="O24" s="189"/>
      <c r="P24" s="185">
        <v>1</v>
      </c>
      <c r="Q24" s="185"/>
      <c r="R24" s="185">
        <v>1</v>
      </c>
      <c r="S24" s="185"/>
      <c r="T24" s="185"/>
      <c r="U24" s="185"/>
      <c r="V24" s="185">
        <v>1</v>
      </c>
      <c r="W24" s="185"/>
      <c r="X24" s="185"/>
      <c r="Y24" s="185"/>
      <c r="Z24" s="185"/>
      <c r="AA24" s="189">
        <v>4</v>
      </c>
      <c r="AB24" s="185">
        <v>4</v>
      </c>
      <c r="AC24" s="185"/>
      <c r="AD24" s="174"/>
    </row>
    <row r="25" spans="1:30" s="126" customFormat="1" ht="12.75" customHeight="1" hidden="1">
      <c r="A25" s="130">
        <v>18</v>
      </c>
      <c r="B25" s="130" t="s">
        <v>279</v>
      </c>
      <c r="C25" s="130" t="s">
        <v>278</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9</v>
      </c>
      <c r="E28" s="189">
        <v>6</v>
      </c>
      <c r="F28" s="150">
        <v>9</v>
      </c>
      <c r="G28" s="186"/>
      <c r="H28" s="189">
        <v>3</v>
      </c>
      <c r="I28" s="189"/>
      <c r="J28" s="189"/>
      <c r="K28" s="189"/>
      <c r="L28" s="189"/>
      <c r="M28" s="189"/>
      <c r="N28" s="189">
        <v>3</v>
      </c>
      <c r="O28" s="189"/>
      <c r="P28" s="185"/>
      <c r="Q28" s="185"/>
      <c r="R28" s="185"/>
      <c r="S28" s="185"/>
      <c r="T28" s="185"/>
      <c r="U28" s="185">
        <v>3</v>
      </c>
      <c r="V28" s="185"/>
      <c r="W28" s="185"/>
      <c r="X28" s="185"/>
      <c r="Y28" s="185"/>
      <c r="Z28" s="185"/>
      <c r="AA28" s="189">
        <v>6</v>
      </c>
      <c r="AB28" s="185">
        <v>6</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2</v>
      </c>
      <c r="E30" s="189">
        <v>1</v>
      </c>
      <c r="F30" s="150">
        <v>3</v>
      </c>
      <c r="G30" s="186"/>
      <c r="H30" s="189">
        <v>1</v>
      </c>
      <c r="I30" s="189">
        <v>1</v>
      </c>
      <c r="J30" s="189"/>
      <c r="K30" s="189"/>
      <c r="L30" s="189"/>
      <c r="M30" s="189"/>
      <c r="N30" s="189"/>
      <c r="O30" s="189"/>
      <c r="P30" s="185"/>
      <c r="Q30" s="185"/>
      <c r="R30" s="185">
        <v>1</v>
      </c>
      <c r="S30" s="185"/>
      <c r="T30" s="185"/>
      <c r="U30" s="185"/>
      <c r="V30" s="185"/>
      <c r="W30" s="185"/>
      <c r="X30" s="185"/>
      <c r="Y30" s="185"/>
      <c r="Z30" s="185"/>
      <c r="AA30" s="189">
        <v>1</v>
      </c>
      <c r="AB30" s="185">
        <v>2</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hidden="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c r="A44" s="130">
        <v>37</v>
      </c>
      <c r="B44" s="130">
        <v>140</v>
      </c>
      <c r="C44" s="130" t="s">
        <v>311</v>
      </c>
      <c r="D44" s="188">
        <v>1</v>
      </c>
      <c r="E44" s="189"/>
      <c r="F44" s="150">
        <v>1</v>
      </c>
      <c r="G44" s="186"/>
      <c r="H44" s="189">
        <v>1</v>
      </c>
      <c r="I44" s="189"/>
      <c r="J44" s="189"/>
      <c r="K44" s="189"/>
      <c r="L44" s="189"/>
      <c r="M44" s="189"/>
      <c r="N44" s="189">
        <v>1</v>
      </c>
      <c r="O44" s="189"/>
      <c r="P44" s="185"/>
      <c r="Q44" s="185"/>
      <c r="R44" s="185"/>
      <c r="S44" s="185"/>
      <c r="T44" s="185"/>
      <c r="U44" s="185">
        <v>1</v>
      </c>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c r="F61" s="150">
        <v>2</v>
      </c>
      <c r="G61" s="186"/>
      <c r="H61" s="189"/>
      <c r="I61" s="189"/>
      <c r="J61" s="189"/>
      <c r="K61" s="189"/>
      <c r="L61" s="189"/>
      <c r="M61" s="189"/>
      <c r="N61" s="189"/>
      <c r="O61" s="189"/>
      <c r="P61" s="185"/>
      <c r="Q61" s="185"/>
      <c r="R61" s="185"/>
      <c r="S61" s="185"/>
      <c r="T61" s="185"/>
      <c r="U61" s="185"/>
      <c r="V61" s="185"/>
      <c r="W61" s="185"/>
      <c r="X61" s="185"/>
      <c r="Y61" s="185"/>
      <c r="Z61" s="185"/>
      <c r="AA61" s="189">
        <v>2</v>
      </c>
      <c r="AB61" s="185">
        <v>2</v>
      </c>
      <c r="AC61" s="185"/>
      <c r="AD61" s="128"/>
    </row>
    <row r="62" spans="1:30" s="126" customFormat="1" ht="12.75" customHeight="1">
      <c r="A62" s="130">
        <v>55</v>
      </c>
      <c r="B62" s="130" t="s">
        <v>957</v>
      </c>
      <c r="C62" s="130" t="s">
        <v>334</v>
      </c>
      <c r="D62" s="188">
        <v>1</v>
      </c>
      <c r="E62" s="189"/>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customHeight="1">
      <c r="A63" s="130">
        <v>56</v>
      </c>
      <c r="B63" s="130" t="s">
        <v>336</v>
      </c>
      <c r="C63" s="130" t="s">
        <v>335</v>
      </c>
      <c r="D63" s="188">
        <v>1</v>
      </c>
      <c r="E63" s="189"/>
      <c r="F63" s="150">
        <v>1</v>
      </c>
      <c r="G63" s="186"/>
      <c r="H63" s="189"/>
      <c r="I63" s="189"/>
      <c r="J63" s="189"/>
      <c r="K63" s="189"/>
      <c r="L63" s="189"/>
      <c r="M63" s="189"/>
      <c r="N63" s="189"/>
      <c r="O63" s="189"/>
      <c r="P63" s="185"/>
      <c r="Q63" s="185"/>
      <c r="R63" s="185"/>
      <c r="S63" s="185"/>
      <c r="T63" s="185"/>
      <c r="U63" s="185"/>
      <c r="V63" s="185"/>
      <c r="W63" s="185"/>
      <c r="X63" s="185"/>
      <c r="Y63" s="185"/>
      <c r="Z63" s="185"/>
      <c r="AA63" s="189">
        <v>1</v>
      </c>
      <c r="AB63" s="185">
        <v>1</v>
      </c>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v>1</v>
      </c>
      <c r="F68" s="150">
        <v>1</v>
      </c>
      <c r="G68" s="186"/>
      <c r="H68" s="189">
        <v>1</v>
      </c>
      <c r="I68" s="189"/>
      <c r="J68" s="189"/>
      <c r="K68" s="189"/>
      <c r="L68" s="189"/>
      <c r="M68" s="189"/>
      <c r="N68" s="189">
        <v>1</v>
      </c>
      <c r="O68" s="189"/>
      <c r="P68" s="185"/>
      <c r="Q68" s="185"/>
      <c r="R68" s="185"/>
      <c r="S68" s="185"/>
      <c r="T68" s="185"/>
      <c r="U68" s="185">
        <v>1</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c r="J78" s="189"/>
      <c r="K78" s="189"/>
      <c r="L78" s="189"/>
      <c r="M78" s="189"/>
      <c r="N78" s="189">
        <v>1</v>
      </c>
      <c r="O78" s="189"/>
      <c r="P78" s="185"/>
      <c r="Q78" s="185"/>
      <c r="R78" s="185"/>
      <c r="S78" s="185"/>
      <c r="T78" s="185"/>
      <c r="U78" s="185">
        <v>1</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134</v>
      </c>
      <c r="E101" s="189">
        <v>59</v>
      </c>
      <c r="F101" s="150">
        <v>198</v>
      </c>
      <c r="G101" s="186"/>
      <c r="H101" s="189">
        <v>47</v>
      </c>
      <c r="I101" s="189">
        <v>37</v>
      </c>
      <c r="J101" s="189">
        <v>5</v>
      </c>
      <c r="K101" s="189">
        <v>7</v>
      </c>
      <c r="L101" s="189"/>
      <c r="M101" s="189">
        <v>4</v>
      </c>
      <c r="N101" s="189">
        <v>5</v>
      </c>
      <c r="O101" s="189">
        <v>1</v>
      </c>
      <c r="P101" s="185"/>
      <c r="Q101" s="185"/>
      <c r="R101" s="185">
        <v>42</v>
      </c>
      <c r="S101" s="185"/>
      <c r="T101" s="185"/>
      <c r="U101" s="185">
        <v>6</v>
      </c>
      <c r="V101" s="185"/>
      <c r="W101" s="185"/>
      <c r="X101" s="185"/>
      <c r="Y101" s="185">
        <v>4</v>
      </c>
      <c r="Z101" s="185">
        <v>1</v>
      </c>
      <c r="AA101" s="189">
        <v>87</v>
      </c>
      <c r="AB101" s="185">
        <v>144</v>
      </c>
      <c r="AC101" s="185"/>
      <c r="AD101" s="128"/>
    </row>
    <row r="102" spans="1:30" s="126" customFormat="1" ht="12.75" customHeight="1">
      <c r="A102" s="130">
        <v>95</v>
      </c>
      <c r="B102" s="130" t="s">
        <v>396</v>
      </c>
      <c r="C102" s="130" t="s">
        <v>395</v>
      </c>
      <c r="D102" s="188">
        <v>64</v>
      </c>
      <c r="E102" s="189">
        <v>43</v>
      </c>
      <c r="F102" s="150">
        <v>76</v>
      </c>
      <c r="G102" s="186"/>
      <c r="H102" s="189">
        <v>33</v>
      </c>
      <c r="I102" s="189">
        <v>26</v>
      </c>
      <c r="J102" s="189">
        <v>3</v>
      </c>
      <c r="K102" s="189">
        <v>5</v>
      </c>
      <c r="L102" s="189"/>
      <c r="M102" s="189">
        <v>2</v>
      </c>
      <c r="N102" s="189">
        <v>5</v>
      </c>
      <c r="O102" s="189"/>
      <c r="P102" s="185"/>
      <c r="Q102" s="185"/>
      <c r="R102" s="185">
        <v>30</v>
      </c>
      <c r="S102" s="185"/>
      <c r="T102" s="185"/>
      <c r="U102" s="185">
        <v>6</v>
      </c>
      <c r="V102" s="185"/>
      <c r="W102" s="185"/>
      <c r="X102" s="185"/>
      <c r="Y102" s="185">
        <v>2</v>
      </c>
      <c r="Z102" s="185"/>
      <c r="AA102" s="189">
        <v>31</v>
      </c>
      <c r="AB102" s="185">
        <v>37</v>
      </c>
      <c r="AC102" s="185"/>
      <c r="AD102" s="174"/>
    </row>
    <row r="103" spans="1:30" s="126" customFormat="1" ht="12.75" customHeight="1">
      <c r="A103" s="130">
        <v>96</v>
      </c>
      <c r="B103" s="130" t="s">
        <v>398</v>
      </c>
      <c r="C103" s="130" t="s">
        <v>397</v>
      </c>
      <c r="D103" s="188">
        <v>13</v>
      </c>
      <c r="E103" s="189">
        <v>9</v>
      </c>
      <c r="F103" s="150">
        <v>14</v>
      </c>
      <c r="G103" s="186"/>
      <c r="H103" s="189">
        <v>7</v>
      </c>
      <c r="I103" s="189">
        <v>7</v>
      </c>
      <c r="J103" s="189">
        <v>2</v>
      </c>
      <c r="K103" s="189">
        <v>1</v>
      </c>
      <c r="L103" s="189"/>
      <c r="M103" s="189"/>
      <c r="N103" s="189"/>
      <c r="O103" s="189"/>
      <c r="P103" s="185"/>
      <c r="Q103" s="185"/>
      <c r="R103" s="185">
        <v>7</v>
      </c>
      <c r="S103" s="185"/>
      <c r="T103" s="185"/>
      <c r="U103" s="185"/>
      <c r="V103" s="185"/>
      <c r="W103" s="185"/>
      <c r="X103" s="185"/>
      <c r="Y103" s="185"/>
      <c r="Z103" s="185"/>
      <c r="AA103" s="189">
        <v>6</v>
      </c>
      <c r="AB103" s="185">
        <v>7</v>
      </c>
      <c r="AC103" s="185"/>
      <c r="AD103" s="174"/>
    </row>
    <row r="104" spans="1:30" s="126" customFormat="1" ht="12.75" customHeight="1">
      <c r="A104" s="130">
        <v>97</v>
      </c>
      <c r="B104" s="130" t="s">
        <v>400</v>
      </c>
      <c r="C104" s="130" t="s">
        <v>399</v>
      </c>
      <c r="D104" s="188">
        <v>9</v>
      </c>
      <c r="E104" s="189">
        <v>3</v>
      </c>
      <c r="F104" s="150">
        <v>17</v>
      </c>
      <c r="G104" s="186"/>
      <c r="H104" s="189">
        <v>2</v>
      </c>
      <c r="I104" s="189">
        <v>2</v>
      </c>
      <c r="J104" s="189"/>
      <c r="K104" s="189"/>
      <c r="L104" s="189"/>
      <c r="M104" s="189"/>
      <c r="N104" s="189"/>
      <c r="O104" s="189"/>
      <c r="P104" s="185"/>
      <c r="Q104" s="185"/>
      <c r="R104" s="185">
        <v>3</v>
      </c>
      <c r="S104" s="185"/>
      <c r="T104" s="185"/>
      <c r="U104" s="185"/>
      <c r="V104" s="185"/>
      <c r="W104" s="185"/>
      <c r="X104" s="185"/>
      <c r="Y104" s="185"/>
      <c r="Z104" s="185"/>
      <c r="AA104" s="189">
        <v>7</v>
      </c>
      <c r="AB104" s="185">
        <v>14</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3</v>
      </c>
      <c r="E106" s="189"/>
      <c r="F106" s="150">
        <v>6</v>
      </c>
      <c r="G106" s="186"/>
      <c r="H106" s="189"/>
      <c r="I106" s="189"/>
      <c r="J106" s="189"/>
      <c r="K106" s="189"/>
      <c r="L106" s="189"/>
      <c r="M106" s="189"/>
      <c r="N106" s="189"/>
      <c r="O106" s="189"/>
      <c r="P106" s="185"/>
      <c r="Q106" s="185"/>
      <c r="R106" s="185"/>
      <c r="S106" s="185"/>
      <c r="T106" s="185"/>
      <c r="U106" s="185"/>
      <c r="V106" s="185"/>
      <c r="W106" s="185"/>
      <c r="X106" s="185"/>
      <c r="Y106" s="185"/>
      <c r="Z106" s="185"/>
      <c r="AA106" s="189">
        <v>3</v>
      </c>
      <c r="AB106" s="185">
        <v>6</v>
      </c>
      <c r="AC106" s="185"/>
      <c r="AD106" s="174"/>
    </row>
    <row r="107" spans="1:30" s="126" customFormat="1" ht="12.75" customHeight="1">
      <c r="A107" s="130">
        <v>100</v>
      </c>
      <c r="B107" s="130" t="s">
        <v>406</v>
      </c>
      <c r="C107" s="130" t="s">
        <v>405</v>
      </c>
      <c r="D107" s="188">
        <v>6</v>
      </c>
      <c r="E107" s="189"/>
      <c r="F107" s="150">
        <v>8</v>
      </c>
      <c r="G107" s="186"/>
      <c r="H107" s="189">
        <v>2</v>
      </c>
      <c r="I107" s="189">
        <v>1</v>
      </c>
      <c r="J107" s="189"/>
      <c r="K107" s="189"/>
      <c r="L107" s="189"/>
      <c r="M107" s="189">
        <v>1</v>
      </c>
      <c r="N107" s="189"/>
      <c r="O107" s="189"/>
      <c r="P107" s="185"/>
      <c r="Q107" s="185"/>
      <c r="R107" s="185"/>
      <c r="S107" s="185"/>
      <c r="T107" s="185"/>
      <c r="U107" s="185"/>
      <c r="V107" s="185"/>
      <c r="W107" s="185"/>
      <c r="X107" s="185"/>
      <c r="Y107" s="185">
        <v>1</v>
      </c>
      <c r="Z107" s="185"/>
      <c r="AA107" s="189">
        <v>4</v>
      </c>
      <c r="AB107" s="185">
        <v>7</v>
      </c>
      <c r="AC107" s="185"/>
      <c r="AD107" s="174"/>
    </row>
    <row r="108" spans="1:30" s="126" customFormat="1" ht="12.75" customHeight="1">
      <c r="A108" s="130">
        <v>101</v>
      </c>
      <c r="B108" s="130" t="s">
        <v>408</v>
      </c>
      <c r="C108" s="130" t="s">
        <v>407</v>
      </c>
      <c r="D108" s="188">
        <v>37</v>
      </c>
      <c r="E108" s="189">
        <v>3</v>
      </c>
      <c r="F108" s="150">
        <v>75</v>
      </c>
      <c r="G108" s="186"/>
      <c r="H108" s="189">
        <v>2</v>
      </c>
      <c r="I108" s="189"/>
      <c r="J108" s="189"/>
      <c r="K108" s="189"/>
      <c r="L108" s="189"/>
      <c r="M108" s="189">
        <v>1</v>
      </c>
      <c r="N108" s="189"/>
      <c r="O108" s="189">
        <v>1</v>
      </c>
      <c r="P108" s="185"/>
      <c r="Q108" s="185"/>
      <c r="R108" s="185"/>
      <c r="S108" s="185"/>
      <c r="T108" s="185"/>
      <c r="U108" s="185"/>
      <c r="V108" s="185"/>
      <c r="W108" s="185"/>
      <c r="X108" s="185"/>
      <c r="Y108" s="185">
        <v>1</v>
      </c>
      <c r="Z108" s="185">
        <v>1</v>
      </c>
      <c r="AA108" s="189">
        <v>35</v>
      </c>
      <c r="AB108" s="185">
        <v>73</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2</v>
      </c>
      <c r="E111" s="189">
        <v>1</v>
      </c>
      <c r="F111" s="150">
        <v>2</v>
      </c>
      <c r="G111" s="186"/>
      <c r="H111" s="189">
        <v>1</v>
      </c>
      <c r="I111" s="189">
        <v>1</v>
      </c>
      <c r="J111" s="189"/>
      <c r="K111" s="189">
        <v>1</v>
      </c>
      <c r="L111" s="189"/>
      <c r="M111" s="189"/>
      <c r="N111" s="189"/>
      <c r="O111" s="189"/>
      <c r="P111" s="185"/>
      <c r="Q111" s="185"/>
      <c r="R111" s="185">
        <v>2</v>
      </c>
      <c r="S111" s="185"/>
      <c r="T111" s="185"/>
      <c r="U111" s="185"/>
      <c r="V111" s="185"/>
      <c r="W111" s="185"/>
      <c r="X111" s="185"/>
      <c r="Y111" s="185"/>
      <c r="Z111" s="185"/>
      <c r="AA111" s="189">
        <v>1</v>
      </c>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2</v>
      </c>
      <c r="F118" s="150">
        <v>6</v>
      </c>
      <c r="G118" s="186"/>
      <c r="H118" s="189"/>
      <c r="I118" s="189"/>
      <c r="J118" s="189"/>
      <c r="K118" s="189"/>
      <c r="L118" s="189"/>
      <c r="M118" s="189"/>
      <c r="N118" s="189"/>
      <c r="O118" s="189"/>
      <c r="P118" s="185"/>
      <c r="Q118" s="185"/>
      <c r="R118" s="185"/>
      <c r="S118" s="185"/>
      <c r="T118" s="185"/>
      <c r="U118" s="185"/>
      <c r="V118" s="185"/>
      <c r="W118" s="185"/>
      <c r="X118" s="185"/>
      <c r="Y118" s="185"/>
      <c r="Z118" s="185"/>
      <c r="AA118" s="189">
        <v>2</v>
      </c>
      <c r="AB118" s="185">
        <v>6</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c r="A122" s="130">
        <v>115</v>
      </c>
      <c r="B122" s="130" t="s">
        <v>969</v>
      </c>
      <c r="C122" s="130" t="s">
        <v>970</v>
      </c>
      <c r="D122" s="188">
        <v>1</v>
      </c>
      <c r="E122" s="189">
        <v>1</v>
      </c>
      <c r="F122" s="150">
        <v>1</v>
      </c>
      <c r="G122" s="186"/>
      <c r="H122" s="189"/>
      <c r="I122" s="189"/>
      <c r="J122" s="189"/>
      <c r="K122" s="189"/>
      <c r="L122" s="189"/>
      <c r="M122" s="189"/>
      <c r="N122" s="189"/>
      <c r="O122" s="189"/>
      <c r="P122" s="185"/>
      <c r="Q122" s="185"/>
      <c r="R122" s="185"/>
      <c r="S122" s="185"/>
      <c r="T122" s="185"/>
      <c r="U122" s="185"/>
      <c r="V122" s="185"/>
      <c r="W122" s="185"/>
      <c r="X122" s="185"/>
      <c r="Y122" s="185"/>
      <c r="Z122" s="185"/>
      <c r="AA122" s="189">
        <v>1</v>
      </c>
      <c r="AB122" s="185">
        <v>1</v>
      </c>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c r="A126" s="130">
        <v>119</v>
      </c>
      <c r="B126" s="130" t="s">
        <v>438</v>
      </c>
      <c r="C126" s="130" t="s">
        <v>437</v>
      </c>
      <c r="D126" s="188">
        <v>1</v>
      </c>
      <c r="E126" s="189">
        <v>1</v>
      </c>
      <c r="F126" s="150">
        <v>5</v>
      </c>
      <c r="G126" s="186"/>
      <c r="H126" s="189"/>
      <c r="I126" s="189"/>
      <c r="J126" s="189"/>
      <c r="K126" s="189"/>
      <c r="L126" s="189"/>
      <c r="M126" s="189"/>
      <c r="N126" s="189"/>
      <c r="O126" s="189"/>
      <c r="P126" s="185"/>
      <c r="Q126" s="185"/>
      <c r="R126" s="185"/>
      <c r="S126" s="185"/>
      <c r="T126" s="185"/>
      <c r="U126" s="185"/>
      <c r="V126" s="185"/>
      <c r="W126" s="185"/>
      <c r="X126" s="185"/>
      <c r="Y126" s="185"/>
      <c r="Z126" s="185"/>
      <c r="AA126" s="189">
        <v>1</v>
      </c>
      <c r="AB126" s="185">
        <v>5</v>
      </c>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v>1</v>
      </c>
      <c r="I172" s="189">
        <v>1</v>
      </c>
      <c r="J172" s="189"/>
      <c r="K172" s="189">
        <v>1</v>
      </c>
      <c r="L172" s="189"/>
      <c r="M172" s="189"/>
      <c r="N172" s="189"/>
      <c r="O172" s="189"/>
      <c r="P172" s="185"/>
      <c r="Q172" s="185"/>
      <c r="R172" s="185">
        <v>1</v>
      </c>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c r="A180" s="130">
        <v>173</v>
      </c>
      <c r="B180" s="130" t="s">
        <v>992</v>
      </c>
      <c r="C180" s="130" t="s">
        <v>993</v>
      </c>
      <c r="D180" s="188">
        <v>1</v>
      </c>
      <c r="E180" s="189">
        <v>1</v>
      </c>
      <c r="F180" s="150">
        <v>1</v>
      </c>
      <c r="G180" s="186"/>
      <c r="H180" s="189">
        <v>1</v>
      </c>
      <c r="I180" s="189">
        <v>1</v>
      </c>
      <c r="J180" s="189"/>
      <c r="K180" s="189">
        <v>1</v>
      </c>
      <c r="L180" s="189"/>
      <c r="M180" s="189"/>
      <c r="N180" s="189"/>
      <c r="O180" s="189"/>
      <c r="P180" s="185"/>
      <c r="Q180" s="185"/>
      <c r="R180" s="185">
        <v>1</v>
      </c>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5</v>
      </c>
      <c r="E195" s="189">
        <v>2</v>
      </c>
      <c r="F195" s="150">
        <v>5</v>
      </c>
      <c r="G195" s="186"/>
      <c r="H195" s="189">
        <v>1</v>
      </c>
      <c r="I195" s="189">
        <v>1</v>
      </c>
      <c r="J195" s="189"/>
      <c r="K195" s="189">
        <v>1</v>
      </c>
      <c r="L195" s="189"/>
      <c r="M195" s="189"/>
      <c r="N195" s="189"/>
      <c r="O195" s="189"/>
      <c r="P195" s="185"/>
      <c r="Q195" s="185"/>
      <c r="R195" s="185">
        <v>1</v>
      </c>
      <c r="S195" s="185"/>
      <c r="T195" s="185"/>
      <c r="U195" s="185"/>
      <c r="V195" s="185"/>
      <c r="W195" s="185"/>
      <c r="X195" s="185"/>
      <c r="Y195" s="185"/>
      <c r="Z195" s="185"/>
      <c r="AA195" s="189">
        <v>4</v>
      </c>
      <c r="AB195" s="185">
        <v>4</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c r="A205" s="130">
        <v>198</v>
      </c>
      <c r="B205" s="130" t="s">
        <v>553</v>
      </c>
      <c r="C205" s="130" t="s">
        <v>552</v>
      </c>
      <c r="D205" s="188">
        <v>1</v>
      </c>
      <c r="E205" s="189"/>
      <c r="F205" s="150">
        <v>1</v>
      </c>
      <c r="G205" s="186"/>
      <c r="H205" s="189"/>
      <c r="I205" s="189"/>
      <c r="J205" s="189"/>
      <c r="K205" s="189"/>
      <c r="L205" s="189"/>
      <c r="M205" s="189"/>
      <c r="N205" s="189"/>
      <c r="O205" s="189"/>
      <c r="P205" s="185"/>
      <c r="Q205" s="185"/>
      <c r="R205" s="185"/>
      <c r="S205" s="185"/>
      <c r="T205" s="185"/>
      <c r="U205" s="185"/>
      <c r="V205" s="185"/>
      <c r="W205" s="185"/>
      <c r="X205" s="185"/>
      <c r="Y205" s="185"/>
      <c r="Z205" s="185"/>
      <c r="AA205" s="189">
        <v>1</v>
      </c>
      <c r="AB205" s="185">
        <v>1</v>
      </c>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4</v>
      </c>
      <c r="E212" s="189">
        <v>2</v>
      </c>
      <c r="F212" s="150">
        <v>4</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v>3</v>
      </c>
      <c r="AB212" s="185">
        <v>3</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2</v>
      </c>
      <c r="E224" s="189"/>
      <c r="F224" s="150">
        <v>2</v>
      </c>
      <c r="G224" s="186"/>
      <c r="H224" s="189"/>
      <c r="I224" s="189"/>
      <c r="J224" s="189"/>
      <c r="K224" s="189"/>
      <c r="L224" s="189"/>
      <c r="M224" s="189"/>
      <c r="N224" s="189"/>
      <c r="O224" s="189"/>
      <c r="P224" s="185"/>
      <c r="Q224" s="185"/>
      <c r="R224" s="185"/>
      <c r="S224" s="185"/>
      <c r="T224" s="185"/>
      <c r="U224" s="185"/>
      <c r="V224" s="185"/>
      <c r="W224" s="185"/>
      <c r="X224" s="185"/>
      <c r="Y224" s="185"/>
      <c r="Z224" s="185"/>
      <c r="AA224" s="189">
        <v>2</v>
      </c>
      <c r="AB224" s="185">
        <v>2</v>
      </c>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2</v>
      </c>
      <c r="E226" s="189"/>
      <c r="F226" s="150">
        <v>2</v>
      </c>
      <c r="G226" s="186"/>
      <c r="H226" s="189"/>
      <c r="I226" s="189"/>
      <c r="J226" s="189"/>
      <c r="K226" s="189"/>
      <c r="L226" s="189"/>
      <c r="M226" s="189"/>
      <c r="N226" s="189"/>
      <c r="O226" s="189"/>
      <c r="P226" s="185"/>
      <c r="Q226" s="185"/>
      <c r="R226" s="185"/>
      <c r="S226" s="185"/>
      <c r="T226" s="185"/>
      <c r="U226" s="185"/>
      <c r="V226" s="185"/>
      <c r="W226" s="185"/>
      <c r="X226" s="185"/>
      <c r="Y226" s="185"/>
      <c r="Z226" s="185"/>
      <c r="AA226" s="189">
        <v>2</v>
      </c>
      <c r="AB226" s="185">
        <v>2</v>
      </c>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25</v>
      </c>
      <c r="E230" s="189">
        <v>14</v>
      </c>
      <c r="F230" s="150">
        <v>30</v>
      </c>
      <c r="G230" s="186"/>
      <c r="H230" s="189">
        <v>11</v>
      </c>
      <c r="I230" s="189">
        <v>6</v>
      </c>
      <c r="J230" s="189"/>
      <c r="K230" s="189"/>
      <c r="L230" s="189"/>
      <c r="M230" s="189"/>
      <c r="N230" s="189">
        <v>5</v>
      </c>
      <c r="O230" s="189"/>
      <c r="P230" s="185"/>
      <c r="Q230" s="185"/>
      <c r="R230" s="185">
        <v>6</v>
      </c>
      <c r="S230" s="185"/>
      <c r="T230" s="185"/>
      <c r="U230" s="185">
        <v>5</v>
      </c>
      <c r="V230" s="185"/>
      <c r="W230" s="185"/>
      <c r="X230" s="185"/>
      <c r="Y230" s="185"/>
      <c r="Z230" s="185"/>
      <c r="AA230" s="189">
        <v>14</v>
      </c>
      <c r="AB230" s="185">
        <v>19</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20</v>
      </c>
      <c r="E242" s="189">
        <v>11</v>
      </c>
      <c r="F242" s="150">
        <v>20</v>
      </c>
      <c r="G242" s="186"/>
      <c r="H242" s="189">
        <v>9</v>
      </c>
      <c r="I242" s="189">
        <v>4</v>
      </c>
      <c r="J242" s="189"/>
      <c r="K242" s="189"/>
      <c r="L242" s="189"/>
      <c r="M242" s="189"/>
      <c r="N242" s="189">
        <v>5</v>
      </c>
      <c r="O242" s="189"/>
      <c r="P242" s="185"/>
      <c r="Q242" s="185"/>
      <c r="R242" s="185">
        <v>3</v>
      </c>
      <c r="S242" s="185"/>
      <c r="T242" s="185"/>
      <c r="U242" s="185">
        <v>5</v>
      </c>
      <c r="V242" s="185"/>
      <c r="W242" s="185"/>
      <c r="X242" s="185"/>
      <c r="Y242" s="185"/>
      <c r="Z242" s="185"/>
      <c r="AA242" s="189">
        <v>11</v>
      </c>
      <c r="AB242" s="185">
        <v>11</v>
      </c>
      <c r="AC242" s="185"/>
      <c r="AD242" s="174"/>
    </row>
    <row r="243" spans="1:30" s="126" customFormat="1" ht="12.75" customHeight="1">
      <c r="A243" s="130">
        <v>236</v>
      </c>
      <c r="B243" s="130" t="s">
        <v>994</v>
      </c>
      <c r="C243" s="130" t="s">
        <v>1022</v>
      </c>
      <c r="D243" s="188">
        <v>1</v>
      </c>
      <c r="E243" s="189">
        <v>1</v>
      </c>
      <c r="F243" s="150">
        <v>1</v>
      </c>
      <c r="G243" s="186"/>
      <c r="H243" s="189">
        <v>1</v>
      </c>
      <c r="I243" s="189">
        <v>1</v>
      </c>
      <c r="J243" s="189"/>
      <c r="K243" s="189"/>
      <c r="L243" s="189"/>
      <c r="M243" s="189"/>
      <c r="N243" s="189"/>
      <c r="O243" s="189"/>
      <c r="P243" s="185"/>
      <c r="Q243" s="185"/>
      <c r="R243" s="185">
        <v>1</v>
      </c>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4</v>
      </c>
      <c r="E246" s="189">
        <v>2</v>
      </c>
      <c r="F246" s="150">
        <v>9</v>
      </c>
      <c r="G246" s="186"/>
      <c r="H246" s="189">
        <v>1</v>
      </c>
      <c r="I246" s="189">
        <v>1</v>
      </c>
      <c r="J246" s="189"/>
      <c r="K246" s="189"/>
      <c r="L246" s="189"/>
      <c r="M246" s="189"/>
      <c r="N246" s="189"/>
      <c r="O246" s="189"/>
      <c r="P246" s="185"/>
      <c r="Q246" s="185"/>
      <c r="R246" s="185">
        <v>2</v>
      </c>
      <c r="S246" s="185"/>
      <c r="T246" s="185"/>
      <c r="U246" s="185"/>
      <c r="V246" s="185"/>
      <c r="W246" s="185"/>
      <c r="X246" s="185"/>
      <c r="Y246" s="185"/>
      <c r="Z246" s="185"/>
      <c r="AA246" s="189">
        <v>3</v>
      </c>
      <c r="AB246" s="185">
        <v>8</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hidden="1">
      <c r="A250" s="130">
        <v>243</v>
      </c>
      <c r="B250" s="131" t="s">
        <v>629</v>
      </c>
      <c r="C250" s="131" t="s">
        <v>1051</v>
      </c>
      <c r="D250" s="188"/>
      <c r="E250" s="189"/>
      <c r="F250" s="150"/>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hidden="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28</v>
      </c>
      <c r="E266" s="189">
        <v>21</v>
      </c>
      <c r="F266" s="150">
        <v>32</v>
      </c>
      <c r="G266" s="186"/>
      <c r="H266" s="189">
        <v>16</v>
      </c>
      <c r="I266" s="189">
        <v>16</v>
      </c>
      <c r="J266" s="189"/>
      <c r="K266" s="189">
        <v>11</v>
      </c>
      <c r="L266" s="189"/>
      <c r="M266" s="189"/>
      <c r="N266" s="189"/>
      <c r="O266" s="189"/>
      <c r="P266" s="185"/>
      <c r="Q266" s="185"/>
      <c r="R266" s="185">
        <v>16</v>
      </c>
      <c r="S266" s="185"/>
      <c r="T266" s="185"/>
      <c r="U266" s="185"/>
      <c r="V266" s="185"/>
      <c r="W266" s="185"/>
      <c r="X266" s="185"/>
      <c r="Y266" s="185"/>
      <c r="Z266" s="185"/>
      <c r="AA266" s="189">
        <v>12</v>
      </c>
      <c r="AB266" s="185">
        <v>16</v>
      </c>
      <c r="AC266" s="185"/>
      <c r="AD266" s="128"/>
    </row>
    <row r="267" spans="1:30" s="127" customFormat="1" ht="12.75" customHeight="1">
      <c r="A267" s="130">
        <v>260</v>
      </c>
      <c r="B267" s="131" t="s">
        <v>653</v>
      </c>
      <c r="C267" s="131" t="s">
        <v>1052</v>
      </c>
      <c r="D267" s="188">
        <v>28</v>
      </c>
      <c r="E267" s="189">
        <v>21</v>
      </c>
      <c r="F267" s="150">
        <v>32</v>
      </c>
      <c r="G267" s="186"/>
      <c r="H267" s="189">
        <v>16</v>
      </c>
      <c r="I267" s="189">
        <v>16</v>
      </c>
      <c r="J267" s="189"/>
      <c r="K267" s="189">
        <v>11</v>
      </c>
      <c r="L267" s="189"/>
      <c r="M267" s="189"/>
      <c r="N267" s="189"/>
      <c r="O267" s="189"/>
      <c r="P267" s="185"/>
      <c r="Q267" s="185"/>
      <c r="R267" s="185">
        <v>16</v>
      </c>
      <c r="S267" s="185"/>
      <c r="T267" s="185"/>
      <c r="U267" s="185"/>
      <c r="V267" s="185"/>
      <c r="W267" s="185"/>
      <c r="X267" s="185"/>
      <c r="Y267" s="185"/>
      <c r="Z267" s="185"/>
      <c r="AA267" s="189">
        <v>12</v>
      </c>
      <c r="AB267" s="185">
        <v>16</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7</v>
      </c>
      <c r="E270" s="189">
        <v>5</v>
      </c>
      <c r="F270" s="150">
        <v>10</v>
      </c>
      <c r="G270" s="186"/>
      <c r="H270" s="189">
        <v>2</v>
      </c>
      <c r="I270" s="189">
        <v>2</v>
      </c>
      <c r="J270" s="189"/>
      <c r="K270" s="189">
        <v>1</v>
      </c>
      <c r="L270" s="189"/>
      <c r="M270" s="189"/>
      <c r="N270" s="189"/>
      <c r="O270" s="189"/>
      <c r="P270" s="185"/>
      <c r="Q270" s="185"/>
      <c r="R270" s="185">
        <v>1</v>
      </c>
      <c r="S270" s="185"/>
      <c r="T270" s="185"/>
      <c r="U270" s="185"/>
      <c r="V270" s="185"/>
      <c r="W270" s="185"/>
      <c r="X270" s="185"/>
      <c r="Y270" s="185"/>
      <c r="Z270" s="185"/>
      <c r="AA270" s="189">
        <v>5</v>
      </c>
      <c r="AB270" s="185">
        <v>9</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19</v>
      </c>
      <c r="E272" s="189">
        <v>15</v>
      </c>
      <c r="F272" s="150">
        <v>20</v>
      </c>
      <c r="G272" s="186"/>
      <c r="H272" s="189">
        <v>12</v>
      </c>
      <c r="I272" s="189">
        <v>12</v>
      </c>
      <c r="J272" s="189"/>
      <c r="K272" s="189">
        <v>9</v>
      </c>
      <c r="L272" s="189"/>
      <c r="M272" s="189"/>
      <c r="N272" s="189"/>
      <c r="O272" s="189"/>
      <c r="P272" s="185"/>
      <c r="Q272" s="185"/>
      <c r="R272" s="185">
        <v>13</v>
      </c>
      <c r="S272" s="185"/>
      <c r="T272" s="185"/>
      <c r="U272" s="185"/>
      <c r="V272" s="185"/>
      <c r="W272" s="185"/>
      <c r="X272" s="185"/>
      <c r="Y272" s="185"/>
      <c r="Z272" s="185"/>
      <c r="AA272" s="189">
        <v>7</v>
      </c>
      <c r="AB272" s="185">
        <v>7</v>
      </c>
      <c r="AC272" s="185"/>
      <c r="AD272" s="174"/>
    </row>
    <row r="273" spans="1:30" s="126" customFormat="1" ht="12.75" customHeight="1">
      <c r="A273" s="130">
        <v>266</v>
      </c>
      <c r="B273" s="130" t="s">
        <v>665</v>
      </c>
      <c r="C273" s="130" t="s">
        <v>664</v>
      </c>
      <c r="D273" s="188">
        <v>1</v>
      </c>
      <c r="E273" s="189"/>
      <c r="F273" s="150">
        <v>1</v>
      </c>
      <c r="G273" s="186"/>
      <c r="H273" s="189">
        <v>1</v>
      </c>
      <c r="I273" s="189">
        <v>1</v>
      </c>
      <c r="J273" s="189"/>
      <c r="K273" s="189">
        <v>1</v>
      </c>
      <c r="L273" s="189"/>
      <c r="M273" s="189"/>
      <c r="N273" s="189"/>
      <c r="O273" s="189"/>
      <c r="P273" s="185"/>
      <c r="Q273" s="185"/>
      <c r="R273" s="185">
        <v>1</v>
      </c>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c r="A283" s="130">
        <v>276</v>
      </c>
      <c r="B283" s="130" t="s">
        <v>684</v>
      </c>
      <c r="C283" s="130" t="s">
        <v>683</v>
      </c>
      <c r="D283" s="188">
        <v>1</v>
      </c>
      <c r="E283" s="189">
        <v>1</v>
      </c>
      <c r="F283" s="150">
        <v>1</v>
      </c>
      <c r="G283" s="186"/>
      <c r="H283" s="189">
        <v>1</v>
      </c>
      <c r="I283" s="189">
        <v>1</v>
      </c>
      <c r="J283" s="189"/>
      <c r="K283" s="189"/>
      <c r="L283" s="189"/>
      <c r="M283" s="189"/>
      <c r="N283" s="189"/>
      <c r="O283" s="189"/>
      <c r="P283" s="185"/>
      <c r="Q283" s="185"/>
      <c r="R283" s="185">
        <v>1</v>
      </c>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3</v>
      </c>
      <c r="E293" s="189">
        <v>3</v>
      </c>
      <c r="F293" s="150">
        <v>4</v>
      </c>
      <c r="G293" s="186"/>
      <c r="H293" s="189">
        <v>1</v>
      </c>
      <c r="I293" s="189">
        <v>1</v>
      </c>
      <c r="J293" s="189"/>
      <c r="K293" s="189"/>
      <c r="L293" s="189"/>
      <c r="M293" s="189"/>
      <c r="N293" s="189"/>
      <c r="O293" s="189"/>
      <c r="P293" s="185"/>
      <c r="Q293" s="185"/>
      <c r="R293" s="185">
        <v>1</v>
      </c>
      <c r="S293" s="185"/>
      <c r="T293" s="185"/>
      <c r="U293" s="185"/>
      <c r="V293" s="185"/>
      <c r="W293" s="185"/>
      <c r="X293" s="185"/>
      <c r="Y293" s="185"/>
      <c r="Z293" s="185"/>
      <c r="AA293" s="189">
        <v>2</v>
      </c>
      <c r="AB293" s="185">
        <v>3</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c r="A297" s="130">
        <v>290</v>
      </c>
      <c r="B297" s="130">
        <v>332</v>
      </c>
      <c r="C297" s="130" t="s">
        <v>705</v>
      </c>
      <c r="D297" s="188">
        <v>1</v>
      </c>
      <c r="E297" s="189">
        <v>1</v>
      </c>
      <c r="F297" s="150">
        <v>1</v>
      </c>
      <c r="G297" s="186"/>
      <c r="H297" s="189">
        <v>1</v>
      </c>
      <c r="I297" s="189">
        <v>1</v>
      </c>
      <c r="J297" s="189"/>
      <c r="K297" s="189"/>
      <c r="L297" s="189"/>
      <c r="M297" s="189"/>
      <c r="N297" s="189"/>
      <c r="O297" s="189"/>
      <c r="P297" s="185"/>
      <c r="Q297" s="185"/>
      <c r="R297" s="185">
        <v>1</v>
      </c>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c r="A299" s="130">
        <v>292</v>
      </c>
      <c r="B299" s="130" t="s">
        <v>971</v>
      </c>
      <c r="C299" s="130" t="s">
        <v>972</v>
      </c>
      <c r="D299" s="188">
        <v>2</v>
      </c>
      <c r="E299" s="189">
        <v>2</v>
      </c>
      <c r="F299" s="150">
        <v>3</v>
      </c>
      <c r="G299" s="186"/>
      <c r="H299" s="189"/>
      <c r="I299" s="189"/>
      <c r="J299" s="189"/>
      <c r="K299" s="189"/>
      <c r="L299" s="189"/>
      <c r="M299" s="189"/>
      <c r="N299" s="189"/>
      <c r="O299" s="189"/>
      <c r="P299" s="185"/>
      <c r="Q299" s="185"/>
      <c r="R299" s="185"/>
      <c r="S299" s="185"/>
      <c r="T299" s="185"/>
      <c r="U299" s="185"/>
      <c r="V299" s="185"/>
      <c r="W299" s="185"/>
      <c r="X299" s="185"/>
      <c r="Y299" s="185"/>
      <c r="Z299" s="185"/>
      <c r="AA299" s="189">
        <v>2</v>
      </c>
      <c r="AB299" s="185">
        <v>3</v>
      </c>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2</v>
      </c>
      <c r="F306" s="150">
        <v>3</v>
      </c>
      <c r="G306" s="186"/>
      <c r="H306" s="189">
        <v>1</v>
      </c>
      <c r="I306" s="189">
        <v>1</v>
      </c>
      <c r="J306" s="189"/>
      <c r="K306" s="189"/>
      <c r="L306" s="189"/>
      <c r="M306" s="189"/>
      <c r="N306" s="189"/>
      <c r="O306" s="189"/>
      <c r="P306" s="185"/>
      <c r="Q306" s="185"/>
      <c r="R306" s="185">
        <v>1</v>
      </c>
      <c r="S306" s="185"/>
      <c r="T306" s="185"/>
      <c r="U306" s="185"/>
      <c r="V306" s="185"/>
      <c r="W306" s="185"/>
      <c r="X306" s="185"/>
      <c r="Y306" s="185"/>
      <c r="Z306" s="185"/>
      <c r="AA306" s="189">
        <v>3</v>
      </c>
      <c r="AB306" s="185">
        <v>3</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c r="F314" s="150">
        <v>1</v>
      </c>
      <c r="G314" s="186"/>
      <c r="H314" s="189">
        <v>1</v>
      </c>
      <c r="I314" s="189">
        <v>1</v>
      </c>
      <c r="J314" s="189"/>
      <c r="K314" s="189"/>
      <c r="L314" s="189"/>
      <c r="M314" s="189"/>
      <c r="N314" s="189"/>
      <c r="O314" s="189"/>
      <c r="P314" s="185"/>
      <c r="Q314" s="185"/>
      <c r="R314" s="185">
        <v>1</v>
      </c>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c r="A323" s="130">
        <v>316</v>
      </c>
      <c r="B323" s="130" t="s">
        <v>745</v>
      </c>
      <c r="C323" s="130" t="s">
        <v>744</v>
      </c>
      <c r="D323" s="188">
        <v>1</v>
      </c>
      <c r="E323" s="189">
        <v>1</v>
      </c>
      <c r="F323" s="150">
        <v>1</v>
      </c>
      <c r="G323" s="186"/>
      <c r="H323" s="189"/>
      <c r="I323" s="189"/>
      <c r="J323" s="189"/>
      <c r="K323" s="189"/>
      <c r="L323" s="189"/>
      <c r="M323" s="189"/>
      <c r="N323" s="189"/>
      <c r="O323" s="189"/>
      <c r="P323" s="185"/>
      <c r="Q323" s="185"/>
      <c r="R323" s="185"/>
      <c r="S323" s="185"/>
      <c r="T323" s="185"/>
      <c r="U323" s="185"/>
      <c r="V323" s="185"/>
      <c r="W323" s="185"/>
      <c r="X323" s="185"/>
      <c r="Y323" s="185"/>
      <c r="Z323" s="185"/>
      <c r="AA323" s="189">
        <v>1</v>
      </c>
      <c r="AB323" s="185">
        <v>1</v>
      </c>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v>1</v>
      </c>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c r="A342" s="130">
        <v>335</v>
      </c>
      <c r="B342" s="130">
        <v>362</v>
      </c>
      <c r="C342" s="130" t="s">
        <v>778</v>
      </c>
      <c r="D342" s="188">
        <v>1</v>
      </c>
      <c r="E342" s="189">
        <v>1</v>
      </c>
      <c r="F342" s="150">
        <v>1</v>
      </c>
      <c r="G342" s="186"/>
      <c r="H342" s="189"/>
      <c r="I342" s="189"/>
      <c r="J342" s="189"/>
      <c r="K342" s="189"/>
      <c r="L342" s="189"/>
      <c r="M342" s="189"/>
      <c r="N342" s="189"/>
      <c r="O342" s="189"/>
      <c r="P342" s="185"/>
      <c r="Q342" s="185"/>
      <c r="R342" s="185"/>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19</v>
      </c>
      <c r="E346" s="189">
        <v>6</v>
      </c>
      <c r="F346" s="150">
        <v>25</v>
      </c>
      <c r="G346" s="186"/>
      <c r="H346" s="189">
        <v>3</v>
      </c>
      <c r="I346" s="189">
        <v>2</v>
      </c>
      <c r="J346" s="189"/>
      <c r="K346" s="189">
        <v>1</v>
      </c>
      <c r="L346" s="189"/>
      <c r="M346" s="189"/>
      <c r="N346" s="189">
        <v>1</v>
      </c>
      <c r="O346" s="189"/>
      <c r="P346" s="185"/>
      <c r="Q346" s="185"/>
      <c r="R346" s="185">
        <v>1</v>
      </c>
      <c r="S346" s="185"/>
      <c r="T346" s="185">
        <v>1</v>
      </c>
      <c r="U346" s="185">
        <v>1</v>
      </c>
      <c r="V346" s="185"/>
      <c r="W346" s="185"/>
      <c r="X346" s="185"/>
      <c r="Y346" s="185"/>
      <c r="Z346" s="185"/>
      <c r="AA346" s="189">
        <v>16</v>
      </c>
      <c r="AB346" s="185">
        <v>22</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c r="A350" s="130">
        <v>343</v>
      </c>
      <c r="B350" s="130" t="s">
        <v>791</v>
      </c>
      <c r="C350" s="130" t="s">
        <v>790</v>
      </c>
      <c r="D350" s="188"/>
      <c r="E350" s="189"/>
      <c r="F350" s="150">
        <v>1</v>
      </c>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v>1</v>
      </c>
      <c r="AC350" s="185"/>
      <c r="AD350" s="174"/>
    </row>
    <row r="351" spans="1:30" s="126" customFormat="1" ht="12.75" customHeight="1">
      <c r="A351" s="130">
        <v>344</v>
      </c>
      <c r="B351" s="130" t="s">
        <v>793</v>
      </c>
      <c r="C351" s="130" t="s">
        <v>792</v>
      </c>
      <c r="D351" s="188">
        <v>1</v>
      </c>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v>1</v>
      </c>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2</v>
      </c>
      <c r="E353" s="189">
        <v>2</v>
      </c>
      <c r="F353" s="150">
        <v>5</v>
      </c>
      <c r="G353" s="186"/>
      <c r="H353" s="189"/>
      <c r="I353" s="189"/>
      <c r="J353" s="189"/>
      <c r="K353" s="189"/>
      <c r="L353" s="189"/>
      <c r="M353" s="189"/>
      <c r="N353" s="189"/>
      <c r="O353" s="189"/>
      <c r="P353" s="185"/>
      <c r="Q353" s="185"/>
      <c r="R353" s="185"/>
      <c r="S353" s="185"/>
      <c r="T353" s="185"/>
      <c r="U353" s="185"/>
      <c r="V353" s="185"/>
      <c r="W353" s="185"/>
      <c r="X353" s="185"/>
      <c r="Y353" s="185"/>
      <c r="Z353" s="185"/>
      <c r="AA353" s="189">
        <v>2</v>
      </c>
      <c r="AB353" s="185">
        <v>5</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2</v>
      </c>
      <c r="E357" s="189">
        <v>1</v>
      </c>
      <c r="F357" s="150">
        <v>2</v>
      </c>
      <c r="G357" s="186"/>
      <c r="H357" s="189"/>
      <c r="I357" s="189"/>
      <c r="J357" s="189"/>
      <c r="K357" s="189"/>
      <c r="L357" s="189"/>
      <c r="M357" s="189"/>
      <c r="N357" s="189"/>
      <c r="O357" s="189"/>
      <c r="P357" s="185"/>
      <c r="Q357" s="185"/>
      <c r="R357" s="185"/>
      <c r="S357" s="185"/>
      <c r="T357" s="185"/>
      <c r="U357" s="185"/>
      <c r="V357" s="185"/>
      <c r="W357" s="185"/>
      <c r="X357" s="185"/>
      <c r="Y357" s="185"/>
      <c r="Z357" s="185"/>
      <c r="AA357" s="189">
        <v>2</v>
      </c>
      <c r="AB357" s="185">
        <v>2</v>
      </c>
      <c r="AC357" s="185"/>
      <c r="AD357" s="174"/>
    </row>
    <row r="358" spans="1:30" s="126" customFormat="1" ht="12.75" customHeight="1">
      <c r="A358" s="130">
        <v>351</v>
      </c>
      <c r="B358" s="130" t="s">
        <v>799</v>
      </c>
      <c r="C358" s="130" t="s">
        <v>798</v>
      </c>
      <c r="D358" s="188">
        <v>11</v>
      </c>
      <c r="E358" s="189">
        <v>2</v>
      </c>
      <c r="F358" s="150">
        <v>14</v>
      </c>
      <c r="G358" s="186"/>
      <c r="H358" s="189">
        <v>2</v>
      </c>
      <c r="I358" s="189">
        <v>1</v>
      </c>
      <c r="J358" s="189"/>
      <c r="K358" s="189"/>
      <c r="L358" s="189"/>
      <c r="M358" s="189"/>
      <c r="N358" s="189">
        <v>1</v>
      </c>
      <c r="O358" s="189"/>
      <c r="P358" s="185"/>
      <c r="Q358" s="185"/>
      <c r="R358" s="185"/>
      <c r="S358" s="185"/>
      <c r="T358" s="185">
        <v>1</v>
      </c>
      <c r="U358" s="185">
        <v>1</v>
      </c>
      <c r="V358" s="185"/>
      <c r="W358" s="185"/>
      <c r="X358" s="185"/>
      <c r="Y358" s="185"/>
      <c r="Z358" s="185"/>
      <c r="AA358" s="189">
        <v>9</v>
      </c>
      <c r="AB358" s="185">
        <v>12</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c r="A360" s="130">
        <v>353</v>
      </c>
      <c r="B360" s="130" t="s">
        <v>803</v>
      </c>
      <c r="C360" s="130" t="s">
        <v>802</v>
      </c>
      <c r="D360" s="188">
        <v>1</v>
      </c>
      <c r="E360" s="189"/>
      <c r="F360" s="150">
        <v>1</v>
      </c>
      <c r="G360" s="186"/>
      <c r="H360" s="189"/>
      <c r="I360" s="189"/>
      <c r="J360" s="189"/>
      <c r="K360" s="189"/>
      <c r="L360" s="189"/>
      <c r="M360" s="189"/>
      <c r="N360" s="189"/>
      <c r="O360" s="189"/>
      <c r="P360" s="185"/>
      <c r="Q360" s="185"/>
      <c r="R360" s="185"/>
      <c r="S360" s="185"/>
      <c r="T360" s="185"/>
      <c r="U360" s="185"/>
      <c r="V360" s="185"/>
      <c r="W360" s="185"/>
      <c r="X360" s="185"/>
      <c r="Y360" s="185"/>
      <c r="Z360" s="185"/>
      <c r="AA360" s="189">
        <v>1</v>
      </c>
      <c r="AB360" s="185">
        <v>1</v>
      </c>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2</v>
      </c>
      <c r="E363" s="189">
        <v>1</v>
      </c>
      <c r="F363" s="150">
        <v>2</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1</v>
      </c>
      <c r="F367" s="150">
        <v>4</v>
      </c>
      <c r="G367" s="186"/>
      <c r="H367" s="189"/>
      <c r="I367" s="189"/>
      <c r="J367" s="189"/>
      <c r="K367" s="189"/>
      <c r="L367" s="189"/>
      <c r="M367" s="189"/>
      <c r="N367" s="189"/>
      <c r="O367" s="189"/>
      <c r="P367" s="185"/>
      <c r="Q367" s="185"/>
      <c r="R367" s="185"/>
      <c r="S367" s="185"/>
      <c r="T367" s="185"/>
      <c r="U367" s="185"/>
      <c r="V367" s="185"/>
      <c r="W367" s="185"/>
      <c r="X367" s="185"/>
      <c r="Y367" s="185"/>
      <c r="Z367" s="185"/>
      <c r="AA367" s="189">
        <v>2</v>
      </c>
      <c r="AB367" s="185">
        <v>4</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c r="A373" s="130">
        <v>366</v>
      </c>
      <c r="B373" s="130" t="s">
        <v>823</v>
      </c>
      <c r="C373" s="130" t="s">
        <v>822</v>
      </c>
      <c r="D373" s="188">
        <v>1</v>
      </c>
      <c r="E373" s="189"/>
      <c r="F373" s="150">
        <v>3</v>
      </c>
      <c r="G373" s="186"/>
      <c r="H373" s="189"/>
      <c r="I373" s="189"/>
      <c r="J373" s="189"/>
      <c r="K373" s="189"/>
      <c r="L373" s="189"/>
      <c r="M373" s="189"/>
      <c r="N373" s="189"/>
      <c r="O373" s="189"/>
      <c r="P373" s="185"/>
      <c r="Q373" s="185"/>
      <c r="R373" s="185"/>
      <c r="S373" s="185"/>
      <c r="T373" s="185"/>
      <c r="U373" s="185"/>
      <c r="V373" s="185"/>
      <c r="W373" s="185"/>
      <c r="X373" s="185"/>
      <c r="Y373" s="185"/>
      <c r="Z373" s="185"/>
      <c r="AA373" s="189">
        <v>1</v>
      </c>
      <c r="AB373" s="185">
        <v>3</v>
      </c>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857</v>
      </c>
      <c r="C394" s="130" t="s">
        <v>856</v>
      </c>
      <c r="D394" s="188">
        <v>1</v>
      </c>
      <c r="E394" s="189">
        <v>1</v>
      </c>
      <c r="F394" s="150">
        <v>1</v>
      </c>
      <c r="G394" s="186"/>
      <c r="H394" s="189"/>
      <c r="I394" s="189"/>
      <c r="J394" s="189"/>
      <c r="K394" s="189"/>
      <c r="L394" s="189"/>
      <c r="M394" s="189"/>
      <c r="N394" s="189"/>
      <c r="O394" s="189"/>
      <c r="P394" s="185"/>
      <c r="Q394" s="185"/>
      <c r="R394" s="185"/>
      <c r="S394" s="185"/>
      <c r="T394" s="185"/>
      <c r="U394" s="185"/>
      <c r="V394" s="185"/>
      <c r="W394" s="185"/>
      <c r="X394" s="185"/>
      <c r="Y394" s="185"/>
      <c r="Z394" s="185"/>
      <c r="AA394" s="189">
        <v>1</v>
      </c>
      <c r="AB394" s="185">
        <v>1</v>
      </c>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c r="A440" s="130">
        <v>433</v>
      </c>
      <c r="B440" s="131" t="s">
        <v>936</v>
      </c>
      <c r="C440" s="131" t="s">
        <v>1059</v>
      </c>
      <c r="D440" s="188"/>
      <c r="E440" s="189"/>
      <c r="F440" s="150">
        <v>1</v>
      </c>
      <c r="G440" s="186"/>
      <c r="H440" s="189"/>
      <c r="I440" s="189"/>
      <c r="J440" s="189"/>
      <c r="K440" s="189"/>
      <c r="L440" s="189"/>
      <c r="M440" s="189"/>
      <c r="N440" s="189"/>
      <c r="O440" s="189"/>
      <c r="P440" s="185"/>
      <c r="Q440" s="185"/>
      <c r="R440" s="185">
        <v>1</v>
      </c>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c r="A442" s="130">
        <v>435</v>
      </c>
      <c r="B442" s="130" t="s">
        <v>939</v>
      </c>
      <c r="C442" s="130" t="s">
        <v>938</v>
      </c>
      <c r="D442" s="188"/>
      <c r="E442" s="189"/>
      <c r="F442" s="150">
        <v>1</v>
      </c>
      <c r="G442" s="186"/>
      <c r="H442" s="189"/>
      <c r="I442" s="189"/>
      <c r="J442" s="189"/>
      <c r="K442" s="189"/>
      <c r="L442" s="189"/>
      <c r="M442" s="189"/>
      <c r="N442" s="189"/>
      <c r="O442" s="189"/>
      <c r="P442" s="185"/>
      <c r="Q442" s="185"/>
      <c r="R442" s="185">
        <v>1</v>
      </c>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253</v>
      </c>
      <c r="E454" s="161">
        <f>SUM(E8,E17,E50,E61,E68,E101,E118,E172,E195,E224,E230,E250,E266,E293,E306,E336,E346,E367,E403,E440)</f>
        <v>124</v>
      </c>
      <c r="F454" s="161">
        <f>SUM(F8,F17,F50,F61,F68,F101,F118,F172,F195,F224,F230,F250,F266,F293,F306,F336,F346,F367,F403,F440)</f>
        <v>341</v>
      </c>
      <c r="G454" s="161">
        <f>SUM(G8,G17,G50,G61,G68,G101,G118,G172,G195,G224,G230,G250,G266,G293,G306,G336,G346,G367,G403,G440)</f>
        <v>0</v>
      </c>
      <c r="H454" s="161">
        <f>SUM(H8,H17,H50,H61,H68,H101,H118,H172,H195,H224,H230,H250,H266,H293,H306,H336,H346,H367,H403,H440)</f>
        <v>93</v>
      </c>
      <c r="I454" s="161">
        <f>SUM(I8,I17,I50,I61,I68,I101,I118,I172,I195,I224,I230,I250,I266,I293,I306,I336,I346,I367,I403,I440)</f>
        <v>71</v>
      </c>
      <c r="J454" s="161">
        <f>SUM(J8,J17,J50,J61,J68,J101,J118,J172,J195,J224,J230,J250,J266,J293,J306,J336,J346,J367,J403,J440)</f>
        <v>5</v>
      </c>
      <c r="K454" s="161">
        <f>SUM(K8,K17,K50,K61,K68,K101,K118,K172,K195,K224,K230,K250,K266,K293,K306,K336,K346,K367,K403,K440)</f>
        <v>22</v>
      </c>
      <c r="L454" s="161">
        <f>SUM(L8,L17,L50,L61,L68,L101,L118,L172,L195,L224,L230,L250,L266,L293,L306,L336,L346,L367,L403,L440)</f>
        <v>0</v>
      </c>
      <c r="M454" s="161">
        <f>SUM(M8,M17,M50,M61,M68,M101,M118,M172,M195,M224,M230,M250,M266,M293,M306,M336,M346,M367,M403,M440)</f>
        <v>4</v>
      </c>
      <c r="N454" s="161">
        <f>SUM(N8,N17,N50,N61,N68,N101,N118,N172,N195,N224,N230,N250,N266,N293,N306,N336,N346,N367,N403,N440)</f>
        <v>16</v>
      </c>
      <c r="O454" s="161">
        <f>SUM(O8,O17,O50,O61,O68,O101,O118,O172,O195,O224,O230,O250,O266,O293,O306,O336,O346,O367,O403,O440)</f>
        <v>1</v>
      </c>
      <c r="P454" s="161">
        <f>SUM(P8,P17,P50,P61,P68,P101,P118,P172,P195,P224,P230,P250,P266,P293,P306,P336,P346,P367,P403,P440)</f>
        <v>1</v>
      </c>
      <c r="Q454" s="161">
        <f>SUM(Q8,Q17,Q50,Q61,Q68,Q101,Q118,Q172,Q195,Q224,Q230,Q250,Q266,Q293,Q306,Q336,Q346,Q367,Q403,Q440)</f>
        <v>0</v>
      </c>
      <c r="R454" s="161">
        <f>SUM(R8,R17,R50,R61,R68,R101,R118,R172,R195,R224,R230,R250,R266,R293,R306,R336,R346,R367,R403,R440)</f>
        <v>73</v>
      </c>
      <c r="S454" s="161">
        <f>SUM(S8,S17,S50,S61,S68,S101,S118,S172,S195,S224,S230,S250,S266,S293,S306,S336,S346,S367,S403,S440)</f>
        <v>0</v>
      </c>
      <c r="T454" s="161">
        <f>SUM(T8,T17,T50,T61,T68,T101,T118,T172,T195,T224,T230,T250,T266,T293,T306,T336,T346,T367,T403,T440)</f>
        <v>5</v>
      </c>
      <c r="U454" s="161">
        <f>SUM(U8,U17,U50,U61,U68,U101,U118,U172,U195,U224,U230,U250,U266,U293,U306,U336,U346,U367,U403,U440)</f>
        <v>17</v>
      </c>
      <c r="V454" s="161">
        <f>SUM(V8,V17,V50,V61,V68,V101,V118,V172,V195,V224,V230,V250,V266,V293,V306,V336,V346,V367,V403,V440)</f>
        <v>1</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4</v>
      </c>
      <c r="Z454" s="161">
        <f>SUM(Z8,Z17,Z50,Z61,Z68,Z101,Z118,Z172,Z195,Z224,Z230,Z250,Z266,Z293,Z306,Z336,Z346,Z367,Z403,Z440)</f>
        <v>1</v>
      </c>
      <c r="AA454" s="161">
        <f>SUM(AA8,AA17,AA50,AA61,AA68,AA101,AA118,AA172,AA195,AA224,AA230,AA250,AA266,AA293,AA306,AA336,AA346,AA367,AA403,AA440)</f>
        <v>160</v>
      </c>
      <c r="AB454" s="161">
        <f>SUM(AB8,AB17,AB50,AB61,AB68,AB101,AB118,AB172,AB195,AB224,AB230,AB250,AB266,AB293,AB306,AB336,AB346,AB367,AB403,AB440)</f>
        <v>240</v>
      </c>
      <c r="AC454" s="161">
        <f>SUM(AC8,AC17,AC50,AC61,AC68,AC101,AC118,AC172,AC195,AC224,AC230,AC250,AC266,AC293,AC306,AC336,AC346,AC367,AC403,AC440)</f>
        <v>0</v>
      </c>
    </row>
    <row r="455" spans="1:29" ht="12.75" customHeight="1">
      <c r="A455" s="130">
        <v>448</v>
      </c>
      <c r="B455" s="51"/>
      <c r="C455" s="144" t="s">
        <v>217</v>
      </c>
      <c r="D455" s="162">
        <v>1</v>
      </c>
      <c r="E455" s="161"/>
      <c r="F455" s="162">
        <v>1</v>
      </c>
      <c r="G455" s="161"/>
      <c r="H455" s="161">
        <v>1</v>
      </c>
      <c r="I455" s="161"/>
      <c r="J455" s="93" t="s">
        <v>152</v>
      </c>
      <c r="K455" s="93" t="s">
        <v>152</v>
      </c>
      <c r="L455" s="161"/>
      <c r="M455" s="161">
        <v>1</v>
      </c>
      <c r="N455" s="161"/>
      <c r="O455" s="161"/>
      <c r="P455" s="161"/>
      <c r="Q455" s="161"/>
      <c r="R455" s="162"/>
      <c r="S455" s="162"/>
      <c r="T455" s="162"/>
      <c r="U455" s="162"/>
      <c r="V455" s="162"/>
      <c r="W455" s="161"/>
      <c r="X455" s="162"/>
      <c r="Y455" s="162">
        <v>1</v>
      </c>
      <c r="Z455" s="161"/>
      <c r="AA455" s="161"/>
      <c r="AB455" s="162"/>
      <c r="AC455" s="162"/>
    </row>
    <row r="456" spans="1:29" ht="12.75" customHeight="1">
      <c r="A456" s="130">
        <v>449</v>
      </c>
      <c r="B456" s="51"/>
      <c r="C456" s="144" t="s">
        <v>205</v>
      </c>
      <c r="D456" s="162">
        <v>251</v>
      </c>
      <c r="E456" s="161">
        <v>123</v>
      </c>
      <c r="F456" s="162">
        <v>339</v>
      </c>
      <c r="G456" s="161"/>
      <c r="H456" s="161">
        <v>91</v>
      </c>
      <c r="I456" s="161">
        <v>71</v>
      </c>
      <c r="J456" s="163">
        <v>5</v>
      </c>
      <c r="K456" s="163">
        <v>22</v>
      </c>
      <c r="L456" s="163"/>
      <c r="M456" s="163">
        <v>3</v>
      </c>
      <c r="N456" s="163">
        <v>16</v>
      </c>
      <c r="O456" s="163">
        <v>1</v>
      </c>
      <c r="P456" s="163"/>
      <c r="Q456" s="163"/>
      <c r="R456" s="163">
        <v>73</v>
      </c>
      <c r="S456" s="163"/>
      <c r="T456" s="163">
        <v>5</v>
      </c>
      <c r="U456" s="163">
        <v>17</v>
      </c>
      <c r="V456" s="163"/>
      <c r="W456" s="163"/>
      <c r="X456" s="163"/>
      <c r="Y456" s="163">
        <v>3</v>
      </c>
      <c r="Z456" s="163">
        <v>1</v>
      </c>
      <c r="AA456" s="164">
        <v>160</v>
      </c>
      <c r="AB456" s="163">
        <v>240</v>
      </c>
      <c r="AC456" s="163"/>
    </row>
    <row r="457" spans="1:29" ht="25.5" customHeight="1">
      <c r="A457" s="130">
        <v>450</v>
      </c>
      <c r="B457" s="51"/>
      <c r="C457" s="144" t="s">
        <v>214</v>
      </c>
      <c r="D457" s="163">
        <v>1</v>
      </c>
      <c r="E457" s="163">
        <v>1</v>
      </c>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9</v>
      </c>
      <c r="E463" s="163">
        <v>6</v>
      </c>
      <c r="F463" s="163">
        <v>12</v>
      </c>
      <c r="G463" s="163"/>
      <c r="H463" s="163">
        <v>3</v>
      </c>
      <c r="I463" s="163">
        <v>3</v>
      </c>
      <c r="J463" s="163">
        <v>1</v>
      </c>
      <c r="K463" s="163"/>
      <c r="L463" s="163"/>
      <c r="M463" s="163"/>
      <c r="N463" s="163"/>
      <c r="O463" s="163"/>
      <c r="P463" s="163"/>
      <c r="Q463" s="163"/>
      <c r="R463" s="135">
        <v>3</v>
      </c>
      <c r="S463" s="135"/>
      <c r="T463" s="135"/>
      <c r="U463" s="135"/>
      <c r="V463" s="135"/>
      <c r="W463" s="135"/>
      <c r="X463" s="163"/>
      <c r="Y463" s="163"/>
      <c r="Z463" s="163"/>
      <c r="AA463" s="163">
        <v>6</v>
      </c>
      <c r="AB463" s="163">
        <v>9</v>
      </c>
      <c r="AC463" s="163"/>
    </row>
    <row r="464" spans="1:29" ht="12.75" customHeight="1">
      <c r="A464" s="130">
        <v>457</v>
      </c>
      <c r="B464" s="53"/>
      <c r="C464" s="124" t="s">
        <v>154</v>
      </c>
      <c r="D464" s="163">
        <v>68</v>
      </c>
      <c r="E464" s="163">
        <v>24</v>
      </c>
      <c r="F464" s="163">
        <v>108</v>
      </c>
      <c r="G464" s="163"/>
      <c r="H464" s="163">
        <v>19</v>
      </c>
      <c r="I464" s="163">
        <v>15</v>
      </c>
      <c r="J464" s="163"/>
      <c r="K464" s="163">
        <v>7</v>
      </c>
      <c r="L464" s="163"/>
      <c r="M464" s="163"/>
      <c r="N464" s="163">
        <v>4</v>
      </c>
      <c r="O464" s="163"/>
      <c r="P464" s="163"/>
      <c r="Q464" s="163"/>
      <c r="R464" s="135">
        <v>17</v>
      </c>
      <c r="S464" s="135"/>
      <c r="T464" s="135"/>
      <c r="U464" s="135">
        <v>4</v>
      </c>
      <c r="V464" s="135"/>
      <c r="W464" s="135"/>
      <c r="X464" s="163"/>
      <c r="Y464" s="163"/>
      <c r="Z464" s="163"/>
      <c r="AA464" s="163">
        <v>49</v>
      </c>
      <c r="AB464" s="163">
        <v>87</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41</v>
      </c>
      <c r="E467" s="163">
        <v>29</v>
      </c>
      <c r="F467" s="163">
        <v>43</v>
      </c>
      <c r="G467" s="163"/>
      <c r="H467" s="163">
        <v>24</v>
      </c>
      <c r="I467" s="163">
        <v>16</v>
      </c>
      <c r="J467" s="163">
        <v>1</v>
      </c>
      <c r="K467" s="163">
        <v>7</v>
      </c>
      <c r="L467" s="163"/>
      <c r="M467" s="163"/>
      <c r="N467" s="163">
        <v>8</v>
      </c>
      <c r="O467" s="163"/>
      <c r="P467" s="163"/>
      <c r="Q467" s="163"/>
      <c r="R467" s="163">
        <v>16</v>
      </c>
      <c r="S467" s="163"/>
      <c r="T467" s="163"/>
      <c r="U467" s="163">
        <v>8</v>
      </c>
      <c r="V467" s="163"/>
      <c r="W467" s="163"/>
      <c r="X467" s="163"/>
      <c r="Y467" s="163"/>
      <c r="Z467" s="163"/>
      <c r="AA467" s="163">
        <v>17</v>
      </c>
      <c r="AB467" s="163">
        <v>19</v>
      </c>
      <c r="AC467" s="163"/>
    </row>
    <row r="468" spans="1:29" ht="25.5" customHeight="1">
      <c r="A468" s="130">
        <v>461</v>
      </c>
      <c r="B468" s="55"/>
      <c r="C468" s="124" t="s">
        <v>1014</v>
      </c>
      <c r="D468" s="163">
        <v>71</v>
      </c>
      <c r="E468" s="163">
        <v>40</v>
      </c>
      <c r="F468" s="163">
        <v>78</v>
      </c>
      <c r="G468" s="163"/>
      <c r="H468" s="163">
        <v>35</v>
      </c>
      <c r="I468" s="163">
        <v>25</v>
      </c>
      <c r="J468" s="163">
        <v>3</v>
      </c>
      <c r="K468" s="163">
        <v>4</v>
      </c>
      <c r="L468" s="163"/>
      <c r="M468" s="163">
        <v>2</v>
      </c>
      <c r="N468" s="163">
        <v>8</v>
      </c>
      <c r="O468" s="163"/>
      <c r="P468" s="163"/>
      <c r="Q468" s="163"/>
      <c r="R468" s="163">
        <v>27</v>
      </c>
      <c r="S468" s="163"/>
      <c r="T468" s="163"/>
      <c r="U468" s="163">
        <v>8</v>
      </c>
      <c r="V468" s="163"/>
      <c r="W468" s="163"/>
      <c r="X468" s="163"/>
      <c r="Y468" s="163">
        <v>2</v>
      </c>
      <c r="Z468" s="163"/>
      <c r="AA468" s="163">
        <v>36</v>
      </c>
      <c r="AB468" s="163">
        <v>41</v>
      </c>
      <c r="AC468" s="163"/>
    </row>
    <row r="469" spans="1:29" ht="12.75" customHeight="1">
      <c r="A469" s="130">
        <v>462</v>
      </c>
      <c r="B469" s="55"/>
      <c r="C469" s="124" t="s">
        <v>243</v>
      </c>
      <c r="D469" s="163">
        <v>115</v>
      </c>
      <c r="E469" s="163">
        <v>49</v>
      </c>
      <c r="F469" s="163">
        <v>172</v>
      </c>
      <c r="G469" s="163"/>
      <c r="H469" s="163">
        <v>30</v>
      </c>
      <c r="I469" s="163">
        <v>27</v>
      </c>
      <c r="J469" s="163">
        <v>1</v>
      </c>
      <c r="K469" s="163">
        <v>11</v>
      </c>
      <c r="L469" s="163"/>
      <c r="M469" s="163">
        <v>1</v>
      </c>
      <c r="N469" s="163"/>
      <c r="O469" s="163">
        <v>1</v>
      </c>
      <c r="P469" s="163">
        <v>1</v>
      </c>
      <c r="Q469" s="163"/>
      <c r="R469" s="163">
        <v>29</v>
      </c>
      <c r="S469" s="163"/>
      <c r="T469" s="163">
        <v>1</v>
      </c>
      <c r="U469" s="163">
        <v>1</v>
      </c>
      <c r="V469" s="163">
        <v>1</v>
      </c>
      <c r="W469" s="163"/>
      <c r="X469" s="163"/>
      <c r="Y469" s="163">
        <v>1</v>
      </c>
      <c r="Z469" s="163">
        <v>1</v>
      </c>
      <c r="AA469" s="163">
        <v>85</v>
      </c>
      <c r="AB469" s="163">
        <v>138</v>
      </c>
      <c r="AC469" s="163"/>
    </row>
    <row r="470" spans="1:29" ht="12.75" customHeight="1">
      <c r="A470" s="130">
        <v>463</v>
      </c>
      <c r="B470" s="55"/>
      <c r="C470" s="124" t="s">
        <v>244</v>
      </c>
      <c r="D470" s="163">
        <v>26</v>
      </c>
      <c r="E470" s="163">
        <v>6</v>
      </c>
      <c r="F470" s="163">
        <v>48</v>
      </c>
      <c r="G470" s="163"/>
      <c r="H470" s="163">
        <v>4</v>
      </c>
      <c r="I470" s="163">
        <v>3</v>
      </c>
      <c r="J470" s="163"/>
      <c r="K470" s="163"/>
      <c r="L470" s="163"/>
      <c r="M470" s="163">
        <v>1</v>
      </c>
      <c r="N470" s="163"/>
      <c r="O470" s="163"/>
      <c r="P470" s="163"/>
      <c r="Q470" s="163"/>
      <c r="R470" s="163">
        <v>1</v>
      </c>
      <c r="S470" s="163"/>
      <c r="T470" s="163">
        <v>4</v>
      </c>
      <c r="U470" s="163"/>
      <c r="V470" s="163"/>
      <c r="W470" s="163"/>
      <c r="X470" s="163"/>
      <c r="Y470" s="163">
        <v>1</v>
      </c>
      <c r="Z470" s="163"/>
      <c r="AA470" s="163">
        <v>22</v>
      </c>
      <c r="AB470" s="163">
        <v>42</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&amp;L08F4A5C9&amp;C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101492.02</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18</v>
      </c>
      <c r="E21" s="62"/>
    </row>
    <row r="22" spans="1:4" ht="19.5" customHeight="1">
      <c r="A22" s="110">
        <v>20</v>
      </c>
      <c r="B22" s="310" t="s">
        <v>210</v>
      </c>
      <c r="C22" s="311"/>
      <c r="D22" s="177">
        <v>26</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&amp;L08F4A5C9&amp;C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4</v>
      </c>
      <c r="E15" s="203">
        <v>3</v>
      </c>
      <c r="F15" s="203"/>
      <c r="G15" s="203"/>
      <c r="H15" s="203"/>
      <c r="I15" s="203"/>
      <c r="J15" s="203">
        <v>4</v>
      </c>
      <c r="K15" s="203">
        <v>3</v>
      </c>
      <c r="L15" s="203"/>
      <c r="M15" s="203">
        <v>1</v>
      </c>
      <c r="N15" s="203">
        <v>3</v>
      </c>
      <c r="O15" s="203"/>
      <c r="P15" s="203">
        <v>696044</v>
      </c>
      <c r="Q15" s="203">
        <v>696044</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c r="A20" s="130">
        <v>15</v>
      </c>
      <c r="B20" s="130" t="s">
        <v>273</v>
      </c>
      <c r="C20" s="130" t="s">
        <v>272</v>
      </c>
      <c r="D20" s="203">
        <v>2</v>
      </c>
      <c r="E20" s="203">
        <v>2</v>
      </c>
      <c r="F20" s="203"/>
      <c r="G20" s="203"/>
      <c r="H20" s="203"/>
      <c r="I20" s="203"/>
      <c r="J20" s="203">
        <v>2</v>
      </c>
      <c r="K20" s="203">
        <v>2</v>
      </c>
      <c r="L20" s="203"/>
      <c r="M20" s="203"/>
      <c r="N20" s="203">
        <v>2</v>
      </c>
      <c r="O20" s="203"/>
      <c r="P20" s="203">
        <v>696044</v>
      </c>
      <c r="Q20" s="203">
        <v>696044</v>
      </c>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hidden="1">
      <c r="A26" s="130">
        <v>21</v>
      </c>
      <c r="B26" s="130" t="s">
        <v>285</v>
      </c>
      <c r="C26" s="130" t="s">
        <v>284</v>
      </c>
      <c r="D26" s="203"/>
      <c r="E26" s="203"/>
      <c r="F26" s="203"/>
      <c r="G26" s="203"/>
      <c r="H26" s="203"/>
      <c r="I26" s="203"/>
      <c r="J26" s="203"/>
      <c r="K26" s="203"/>
      <c r="L26" s="203"/>
      <c r="M26" s="203"/>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1</v>
      </c>
      <c r="E28" s="203">
        <v>1</v>
      </c>
      <c r="F28" s="203"/>
      <c r="G28" s="203"/>
      <c r="H28" s="203"/>
      <c r="I28" s="203"/>
      <c r="J28" s="203">
        <v>1</v>
      </c>
      <c r="K28" s="203">
        <v>1</v>
      </c>
      <c r="L28" s="203"/>
      <c r="M28" s="203"/>
      <c r="N28" s="203">
        <v>1</v>
      </c>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30</v>
      </c>
      <c r="E99" s="203">
        <v>13</v>
      </c>
      <c r="F99" s="203"/>
      <c r="G99" s="203"/>
      <c r="H99" s="203"/>
      <c r="I99" s="203"/>
      <c r="J99" s="203">
        <v>30</v>
      </c>
      <c r="K99" s="203">
        <v>13</v>
      </c>
      <c r="L99" s="203"/>
      <c r="M99" s="203">
        <v>1</v>
      </c>
      <c r="N99" s="203">
        <v>29</v>
      </c>
      <c r="O99" s="203">
        <v>37</v>
      </c>
      <c r="P99" s="203">
        <v>267880</v>
      </c>
      <c r="Q99" s="203">
        <v>201955</v>
      </c>
      <c r="R99" s="171"/>
    </row>
    <row r="100" spans="1:18" ht="24.75" customHeight="1">
      <c r="A100" s="130">
        <v>95</v>
      </c>
      <c r="B100" s="130" t="s">
        <v>396</v>
      </c>
      <c r="C100" s="130" t="s">
        <v>395</v>
      </c>
      <c r="D100" s="203">
        <v>22</v>
      </c>
      <c r="E100" s="203">
        <v>9</v>
      </c>
      <c r="F100" s="203"/>
      <c r="G100" s="203"/>
      <c r="H100" s="203"/>
      <c r="I100" s="203"/>
      <c r="J100" s="203">
        <v>22</v>
      </c>
      <c r="K100" s="203">
        <v>9</v>
      </c>
      <c r="L100" s="203"/>
      <c r="M100" s="203"/>
      <c r="N100" s="203">
        <v>22</v>
      </c>
      <c r="O100" s="203">
        <v>35</v>
      </c>
      <c r="P100" s="203">
        <v>173364</v>
      </c>
      <c r="Q100" s="203">
        <v>146246</v>
      </c>
      <c r="R100" s="171"/>
    </row>
    <row r="101" spans="1:18" ht="24.75" customHeight="1">
      <c r="A101" s="130">
        <v>96</v>
      </c>
      <c r="B101" s="130" t="s">
        <v>398</v>
      </c>
      <c r="C101" s="130" t="s">
        <v>397</v>
      </c>
      <c r="D101" s="203">
        <v>3</v>
      </c>
      <c r="E101" s="203">
        <v>2</v>
      </c>
      <c r="F101" s="203"/>
      <c r="G101" s="203"/>
      <c r="H101" s="203"/>
      <c r="I101" s="203"/>
      <c r="J101" s="203">
        <v>3</v>
      </c>
      <c r="K101" s="203">
        <v>2</v>
      </c>
      <c r="L101" s="203"/>
      <c r="M101" s="203"/>
      <c r="N101" s="203">
        <v>3</v>
      </c>
      <c r="O101" s="203">
        <v>2</v>
      </c>
      <c r="P101" s="203">
        <v>48649</v>
      </c>
      <c r="Q101" s="203">
        <v>9842</v>
      </c>
      <c r="R101" s="171"/>
    </row>
    <row r="102" spans="1:18" ht="24.75" customHeight="1">
      <c r="A102" s="130">
        <v>97</v>
      </c>
      <c r="B102" s="130" t="s">
        <v>400</v>
      </c>
      <c r="C102" s="130" t="s">
        <v>399</v>
      </c>
      <c r="D102" s="203">
        <v>3</v>
      </c>
      <c r="E102" s="203">
        <v>1</v>
      </c>
      <c r="F102" s="203"/>
      <c r="G102" s="203"/>
      <c r="H102" s="203"/>
      <c r="I102" s="203"/>
      <c r="J102" s="203">
        <v>3</v>
      </c>
      <c r="K102" s="203">
        <v>1</v>
      </c>
      <c r="L102" s="203"/>
      <c r="M102" s="203">
        <v>1</v>
      </c>
      <c r="N102" s="203">
        <v>2</v>
      </c>
      <c r="O102" s="203"/>
      <c r="P102" s="203">
        <v>35842</v>
      </c>
      <c r="Q102" s="203">
        <v>35842</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c r="F105" s="203"/>
      <c r="G105" s="203"/>
      <c r="H105" s="203"/>
      <c r="I105" s="203"/>
      <c r="J105" s="203">
        <v>1</v>
      </c>
      <c r="K105" s="203"/>
      <c r="L105" s="203"/>
      <c r="M105" s="203"/>
      <c r="N105" s="203">
        <v>1</v>
      </c>
      <c r="O105" s="203"/>
      <c r="P105" s="203">
        <v>10025</v>
      </c>
      <c r="Q105" s="203">
        <v>10025</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414</v>
      </c>
      <c r="C109" s="130" t="s">
        <v>413</v>
      </c>
      <c r="D109" s="203">
        <v>1</v>
      </c>
      <c r="E109" s="203">
        <v>1</v>
      </c>
      <c r="F109" s="203"/>
      <c r="G109" s="203"/>
      <c r="H109" s="203"/>
      <c r="I109" s="203"/>
      <c r="J109" s="203">
        <v>1</v>
      </c>
      <c r="K109" s="203">
        <v>1</v>
      </c>
      <c r="L109" s="203"/>
      <c r="M109" s="203"/>
      <c r="N109" s="203">
        <v>1</v>
      </c>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6</v>
      </c>
      <c r="E228" s="203">
        <v>2</v>
      </c>
      <c r="F228" s="203"/>
      <c r="G228" s="203"/>
      <c r="H228" s="203"/>
      <c r="I228" s="203"/>
      <c r="J228" s="203">
        <v>6</v>
      </c>
      <c r="K228" s="203">
        <v>2</v>
      </c>
      <c r="L228" s="203">
        <v>2</v>
      </c>
      <c r="M228" s="203">
        <v>2</v>
      </c>
      <c r="N228" s="203">
        <v>2</v>
      </c>
      <c r="O228" s="203"/>
      <c r="P228" s="203">
        <v>7350</v>
      </c>
      <c r="Q228" s="203">
        <v>7350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3</v>
      </c>
      <c r="E240" s="203">
        <v>2</v>
      </c>
      <c r="F240" s="203"/>
      <c r="G240" s="203"/>
      <c r="H240" s="203"/>
      <c r="I240" s="203"/>
      <c r="J240" s="203">
        <v>3</v>
      </c>
      <c r="K240" s="203">
        <v>2</v>
      </c>
      <c r="L240" s="203"/>
      <c r="M240" s="203">
        <v>2</v>
      </c>
      <c r="N240" s="203">
        <v>1</v>
      </c>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c r="F244" s="203"/>
      <c r="G244" s="203"/>
      <c r="H244" s="203"/>
      <c r="I244" s="203"/>
      <c r="J244" s="203">
        <v>3</v>
      </c>
      <c r="K244" s="203"/>
      <c r="L244" s="203">
        <v>2</v>
      </c>
      <c r="M244" s="203"/>
      <c r="N244" s="203">
        <v>1</v>
      </c>
      <c r="O244" s="203"/>
      <c r="P244" s="203">
        <v>7350</v>
      </c>
      <c r="Q244" s="203">
        <v>7350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2</v>
      </c>
      <c r="E304" s="203"/>
      <c r="F304" s="203"/>
      <c r="G304" s="203"/>
      <c r="H304" s="203"/>
      <c r="I304" s="203"/>
      <c r="J304" s="203">
        <v>2</v>
      </c>
      <c r="K304" s="203"/>
      <c r="L304" s="203"/>
      <c r="M304" s="203">
        <v>1</v>
      </c>
      <c r="N304" s="203">
        <v>1</v>
      </c>
      <c r="O304" s="203"/>
      <c r="P304" s="203">
        <v>50000</v>
      </c>
      <c r="Q304" s="203">
        <v>50000</v>
      </c>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c r="A312" s="130">
        <v>307</v>
      </c>
      <c r="B312" s="130" t="s">
        <v>729</v>
      </c>
      <c r="C312" s="130" t="s">
        <v>728</v>
      </c>
      <c r="D312" s="203">
        <v>2</v>
      </c>
      <c r="E312" s="203"/>
      <c r="F312" s="203"/>
      <c r="G312" s="203"/>
      <c r="H312" s="203"/>
      <c r="I312" s="203"/>
      <c r="J312" s="203">
        <v>2</v>
      </c>
      <c r="K312" s="203"/>
      <c r="L312" s="203"/>
      <c r="M312" s="203">
        <v>1</v>
      </c>
      <c r="N312" s="203">
        <v>1</v>
      </c>
      <c r="O312" s="203"/>
      <c r="P312" s="203">
        <v>50000</v>
      </c>
      <c r="Q312" s="203">
        <v>50000</v>
      </c>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c r="A365" s="130">
        <v>360</v>
      </c>
      <c r="B365" s="131" t="s">
        <v>813</v>
      </c>
      <c r="C365" s="131" t="s">
        <v>1057</v>
      </c>
      <c r="D365" s="203">
        <v>1</v>
      </c>
      <c r="E365" s="203"/>
      <c r="F365" s="203"/>
      <c r="G365" s="203"/>
      <c r="H365" s="203"/>
      <c r="I365" s="203"/>
      <c r="J365" s="203">
        <v>1</v>
      </c>
      <c r="K365" s="203"/>
      <c r="L365" s="203"/>
      <c r="M365" s="203"/>
      <c r="N365" s="203">
        <v>1</v>
      </c>
      <c r="O365" s="203"/>
      <c r="P365" s="203">
        <v>1548</v>
      </c>
      <c r="Q365" s="203">
        <v>1548</v>
      </c>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43</v>
      </c>
      <c r="E452" s="202">
        <f>SUM(E6,E15,E48,E59,E66,E99,E116,E170,E193,E222,E228,E248,E264,E265,E291,E304,E334,E344,E365,E401,E407,E438)</f>
        <v>18</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43</v>
      </c>
      <c r="K452" s="202">
        <f>SUM(K6,K15,K48,K59,K66,K99,K116,K170,K193,K222,K228,K248,K264,K265,K291,K304,K334,K344,K365,K401,K407,K438)</f>
        <v>18</v>
      </c>
      <c r="L452" s="202">
        <f>SUM(L6,L15,L48,L59,L66,L99,L116,L170,L193,L222,L228,L248,L264,L265,L291,L304,L334,L344,L365,L401,L407,L438)</f>
        <v>2</v>
      </c>
      <c r="M452" s="202">
        <f>SUM(M6,M15,M48,M59,M66,M99,M116,M170,M193,M222,M228,M248,M264,M265,M291,M304,M334,M344,M365,M401,M407,M438)</f>
        <v>5</v>
      </c>
      <c r="N452" s="202">
        <f>SUM(N6,N15,N48,N59,N66,N99,N116,N170,N193,N222,N228,N248,N264,N265,N291,N304,N334,N344,N365,N401,N407,N438)</f>
        <v>36</v>
      </c>
      <c r="O452" s="202">
        <f>SUM(O6,O15,O48,O59,O66,O99,O116,O170,O193,O222,O228,O248,O264,O265,O291,O304,O334,O344,O365,O401,O407,O438)</f>
        <v>37</v>
      </c>
      <c r="P452" s="202">
        <f>SUM(P6,P15,P48,P59,P66,P99,P116,P170,P193,P222,P228,P248,P264,P265,P291,P304,P334,P344,P365,P401,P407,P438)</f>
        <v>1022822</v>
      </c>
      <c r="Q452" s="202">
        <f>SUM(Q6,Q15,Q48,Q59,Q66,Q99,Q116,Q170,Q193,Q222,Q228,Q248,Q264,Q265,Q291,Q304,Q334,Q344,Q365,Q401,Q407,Q438)</f>
        <v>956897</v>
      </c>
      <c r="R452" s="171"/>
    </row>
    <row r="453" spans="1:18" s="174" customFormat="1" ht="24.75" customHeight="1">
      <c r="A453" s="130">
        <v>448</v>
      </c>
      <c r="B453" s="169"/>
      <c r="C453" s="170" t="s">
        <v>217</v>
      </c>
      <c r="D453" s="202">
        <v>1</v>
      </c>
      <c r="E453" s="202"/>
      <c r="F453" s="202"/>
      <c r="G453" s="202"/>
      <c r="H453" s="202"/>
      <c r="I453" s="202"/>
      <c r="J453" s="202">
        <v>1</v>
      </c>
      <c r="K453" s="202"/>
      <c r="L453" s="202"/>
      <c r="M453" s="202"/>
      <c r="N453" s="202">
        <v>1</v>
      </c>
      <c r="O453" s="202"/>
      <c r="P453" s="202">
        <v>1548</v>
      </c>
      <c r="Q453" s="202">
        <v>1548</v>
      </c>
      <c r="R453" s="173"/>
    </row>
    <row r="454" spans="1:18" ht="24.75" customHeight="1">
      <c r="A454" s="130">
        <v>449</v>
      </c>
      <c r="B454" s="158"/>
      <c r="C454" s="144" t="s">
        <v>205</v>
      </c>
      <c r="D454" s="202">
        <v>42</v>
      </c>
      <c r="E454" s="202">
        <v>17</v>
      </c>
      <c r="F454" s="202"/>
      <c r="G454" s="202"/>
      <c r="H454" s="202"/>
      <c r="I454" s="202"/>
      <c r="J454" s="202">
        <v>42</v>
      </c>
      <c r="K454" s="202">
        <v>17</v>
      </c>
      <c r="L454" s="202">
        <v>2</v>
      </c>
      <c r="M454" s="202">
        <v>5</v>
      </c>
      <c r="N454" s="202">
        <v>35</v>
      </c>
      <c r="O454" s="202">
        <v>35</v>
      </c>
      <c r="P454" s="202">
        <v>1018824</v>
      </c>
      <c r="Q454" s="202">
        <v>955497</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154</v>
      </c>
      <c r="D462" s="202">
        <v>18</v>
      </c>
      <c r="E462" s="202">
        <v>18</v>
      </c>
      <c r="F462" s="202"/>
      <c r="G462" s="202"/>
      <c r="H462" s="202"/>
      <c r="I462" s="202"/>
      <c r="J462" s="202">
        <v>18</v>
      </c>
      <c r="K462" s="202">
        <v>18</v>
      </c>
      <c r="L462" s="202"/>
      <c r="M462" s="202">
        <v>1</v>
      </c>
      <c r="N462" s="202">
        <v>17</v>
      </c>
      <c r="O462" s="202"/>
      <c r="P462" s="202">
        <v>816134</v>
      </c>
      <c r="Q462" s="202">
        <v>816134</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5</v>
      </c>
      <c r="E465" s="202">
        <v>3</v>
      </c>
      <c r="F465" s="202"/>
      <c r="G465" s="202"/>
      <c r="H465" s="202"/>
      <c r="I465" s="202"/>
      <c r="J465" s="202">
        <v>5</v>
      </c>
      <c r="K465" s="202">
        <v>3</v>
      </c>
      <c r="L465" s="202"/>
      <c r="M465" s="202"/>
      <c r="N465" s="202">
        <v>5</v>
      </c>
      <c r="O465" s="202">
        <v>5</v>
      </c>
      <c r="P465" s="202">
        <v>39686</v>
      </c>
      <c r="Q465" s="202">
        <v>36424</v>
      </c>
      <c r="R465" s="172"/>
    </row>
    <row r="466" spans="1:18" ht="24.75" customHeight="1">
      <c r="A466" s="130">
        <v>461</v>
      </c>
      <c r="B466" s="222"/>
      <c r="C466" s="159" t="s">
        <v>1015</v>
      </c>
      <c r="D466" s="204">
        <v>20</v>
      </c>
      <c r="E466" s="202">
        <v>7</v>
      </c>
      <c r="F466" s="202"/>
      <c r="G466" s="202"/>
      <c r="H466" s="202"/>
      <c r="I466" s="202"/>
      <c r="J466" s="202">
        <v>20</v>
      </c>
      <c r="K466" s="202">
        <v>7</v>
      </c>
      <c r="L466" s="202"/>
      <c r="M466" s="202">
        <v>3</v>
      </c>
      <c r="N466" s="202">
        <v>17</v>
      </c>
      <c r="O466" s="202">
        <v>29</v>
      </c>
      <c r="P466" s="202">
        <v>872990</v>
      </c>
      <c r="Q466" s="202">
        <v>813838</v>
      </c>
      <c r="R466" s="172"/>
    </row>
    <row r="467" spans="1:18" ht="24.75" customHeight="1">
      <c r="A467" s="130">
        <v>462</v>
      </c>
      <c r="B467" s="222"/>
      <c r="C467" s="159" t="s">
        <v>243</v>
      </c>
      <c r="D467" s="204">
        <v>15</v>
      </c>
      <c r="E467" s="202">
        <v>7</v>
      </c>
      <c r="F467" s="202"/>
      <c r="G467" s="202"/>
      <c r="H467" s="202"/>
      <c r="I467" s="202"/>
      <c r="J467" s="202">
        <v>15</v>
      </c>
      <c r="K467" s="202">
        <v>7</v>
      </c>
      <c r="L467" s="202"/>
      <c r="M467" s="202">
        <v>2</v>
      </c>
      <c r="N467" s="202">
        <v>13</v>
      </c>
      <c r="O467" s="202">
        <v>3</v>
      </c>
      <c r="P467" s="202">
        <v>76989</v>
      </c>
      <c r="Q467" s="202">
        <v>73478</v>
      </c>
      <c r="R467" s="172"/>
    </row>
    <row r="468" spans="1:18" ht="24.75" customHeight="1">
      <c r="A468" s="130">
        <v>463</v>
      </c>
      <c r="B468" s="222"/>
      <c r="C468" s="159" t="s">
        <v>244</v>
      </c>
      <c r="D468" s="204">
        <v>3</v>
      </c>
      <c r="E468" s="202">
        <v>1</v>
      </c>
      <c r="F468" s="202"/>
      <c r="G468" s="202"/>
      <c r="H468" s="202"/>
      <c r="I468" s="202"/>
      <c r="J468" s="202">
        <v>3</v>
      </c>
      <c r="K468" s="202">
        <v>1</v>
      </c>
      <c r="L468" s="202">
        <v>2</v>
      </c>
      <c r="M468" s="202"/>
      <c r="N468" s="202">
        <v>1</v>
      </c>
      <c r="O468" s="202"/>
      <c r="P468" s="202">
        <v>33157</v>
      </c>
      <c r="Q468" s="202">
        <v>33157</v>
      </c>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&amp;L08F4A5C9&amp;C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968</v>
      </c>
      <c r="E6" s="153">
        <v>952</v>
      </c>
      <c r="F6" s="153">
        <v>947</v>
      </c>
      <c r="G6" s="153">
        <v>13</v>
      </c>
      <c r="H6" s="153">
        <v>769</v>
      </c>
      <c r="I6" s="153">
        <v>143</v>
      </c>
      <c r="J6" s="153">
        <v>3</v>
      </c>
      <c r="K6" s="153">
        <v>21</v>
      </c>
      <c r="L6" s="35"/>
    </row>
    <row r="7" spans="1:13" ht="16.5" customHeight="1">
      <c r="A7" s="8">
        <v>2</v>
      </c>
      <c r="B7" s="355" t="s">
        <v>7</v>
      </c>
      <c r="C7" s="195" t="s">
        <v>103</v>
      </c>
      <c r="D7" s="133">
        <v>1</v>
      </c>
      <c r="E7" s="133">
        <v>1</v>
      </c>
      <c r="F7" s="133">
        <v>1</v>
      </c>
      <c r="G7" s="133"/>
      <c r="H7" s="133">
        <v>1</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1</v>
      </c>
      <c r="E9" s="133">
        <v>1</v>
      </c>
      <c r="F9" s="133">
        <v>1</v>
      </c>
      <c r="G9" s="133"/>
      <c r="H9" s="133">
        <v>1</v>
      </c>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162</v>
      </c>
      <c r="E14" s="153">
        <v>161</v>
      </c>
      <c r="F14" s="153">
        <v>161</v>
      </c>
      <c r="G14" s="153">
        <v>4</v>
      </c>
      <c r="H14" s="153">
        <v>123</v>
      </c>
      <c r="I14" s="153">
        <v>32</v>
      </c>
      <c r="J14" s="153"/>
      <c r="K14" s="153">
        <v>1</v>
      </c>
      <c r="L14" s="132"/>
    </row>
    <row r="15" spans="1:13" ht="16.5" customHeight="1">
      <c r="A15" s="8">
        <v>10</v>
      </c>
      <c r="B15" s="341" t="s">
        <v>12</v>
      </c>
      <c r="C15" s="342"/>
      <c r="D15" s="133">
        <v>1</v>
      </c>
      <c r="E15" s="133">
        <v>1</v>
      </c>
      <c r="F15" s="133">
        <v>1</v>
      </c>
      <c r="G15" s="133"/>
      <c r="H15" s="133"/>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v>
      </c>
      <c r="E20" s="133">
        <v>1</v>
      </c>
      <c r="F20" s="133">
        <v>1</v>
      </c>
      <c r="G20" s="133"/>
      <c r="H20" s="133"/>
      <c r="I20" s="133">
        <v>1</v>
      </c>
      <c r="J20" s="133"/>
      <c r="K20" s="133"/>
      <c r="L20" s="35"/>
      <c r="M20" s="14"/>
    </row>
    <row r="21" spans="1:13" ht="16.5" customHeight="1">
      <c r="A21" s="8">
        <v>16</v>
      </c>
      <c r="B21" s="343" t="s">
        <v>229</v>
      </c>
      <c r="C21" s="344"/>
      <c r="D21" s="133">
        <v>71</v>
      </c>
      <c r="E21" s="133">
        <v>63</v>
      </c>
      <c r="F21" s="133">
        <v>56</v>
      </c>
      <c r="G21" s="133">
        <v>1</v>
      </c>
      <c r="H21" s="133">
        <v>49</v>
      </c>
      <c r="I21" s="133">
        <v>2</v>
      </c>
      <c r="J21" s="133">
        <v>2</v>
      </c>
      <c r="K21" s="133">
        <v>15</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58</v>
      </c>
      <c r="E24" s="133">
        <v>50</v>
      </c>
      <c r="F24" s="133">
        <v>44</v>
      </c>
      <c r="G24" s="133">
        <v>1</v>
      </c>
      <c r="H24" s="133">
        <v>37</v>
      </c>
      <c r="I24" s="133">
        <v>2</v>
      </c>
      <c r="J24" s="133">
        <v>2</v>
      </c>
      <c r="K24" s="133">
        <v>14</v>
      </c>
      <c r="L24" s="35"/>
      <c r="M24" s="14"/>
    </row>
    <row r="25" spans="1:13" ht="16.5" customHeight="1">
      <c r="A25" s="8">
        <v>20</v>
      </c>
      <c r="B25" s="348"/>
      <c r="C25" s="71" t="s">
        <v>17</v>
      </c>
      <c r="D25" s="133">
        <v>12</v>
      </c>
      <c r="E25" s="133">
        <v>12</v>
      </c>
      <c r="F25" s="133">
        <v>11</v>
      </c>
      <c r="G25" s="133"/>
      <c r="H25" s="133">
        <v>11</v>
      </c>
      <c r="I25" s="133"/>
      <c r="J25" s="133"/>
      <c r="K25" s="133">
        <v>1</v>
      </c>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v>1</v>
      </c>
      <c r="E27" s="153">
        <v>1</v>
      </c>
      <c r="F27" s="153">
        <v>1</v>
      </c>
      <c r="G27" s="153"/>
      <c r="H27" s="153">
        <v>1</v>
      </c>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9</v>
      </c>
      <c r="E29" s="133">
        <v>8</v>
      </c>
      <c r="F29" s="133">
        <v>8</v>
      </c>
      <c r="G29" s="133"/>
      <c r="H29" s="133">
        <v>2</v>
      </c>
      <c r="I29" s="133">
        <v>3</v>
      </c>
      <c r="J29" s="133"/>
      <c r="K29" s="133">
        <v>1</v>
      </c>
      <c r="L29" s="35"/>
      <c r="M29" s="14"/>
    </row>
    <row r="30" spans="1:13" ht="16.5" customHeight="1">
      <c r="A30" s="8">
        <v>25</v>
      </c>
      <c r="B30" s="341" t="s">
        <v>26</v>
      </c>
      <c r="C30" s="342"/>
      <c r="D30" s="133">
        <v>2</v>
      </c>
      <c r="E30" s="133">
        <v>2</v>
      </c>
      <c r="F30" s="133">
        <v>2</v>
      </c>
      <c r="G30" s="133"/>
      <c r="H30" s="133"/>
      <c r="I30" s="133">
        <v>2</v>
      </c>
      <c r="J30" s="133"/>
      <c r="K30" s="133"/>
      <c r="L30" s="35"/>
      <c r="M30" s="14"/>
    </row>
    <row r="31" spans="1:13" ht="16.5" customHeight="1">
      <c r="A31" s="8">
        <v>26</v>
      </c>
      <c r="B31" s="341" t="s">
        <v>27</v>
      </c>
      <c r="C31" s="342"/>
      <c r="D31" s="133">
        <v>8</v>
      </c>
      <c r="E31" s="133">
        <v>8</v>
      </c>
      <c r="F31" s="133">
        <v>8</v>
      </c>
      <c r="G31" s="133"/>
      <c r="H31" s="133">
        <v>8</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31</v>
      </c>
      <c r="E33" s="133">
        <v>31</v>
      </c>
      <c r="F33" s="133">
        <v>31</v>
      </c>
      <c r="G33" s="133"/>
      <c r="H33" s="133">
        <v>22</v>
      </c>
      <c r="I33" s="133">
        <v>9</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21</v>
      </c>
      <c r="E35" s="133">
        <v>21</v>
      </c>
      <c r="F35" s="133">
        <v>20</v>
      </c>
      <c r="G35" s="133"/>
      <c r="H35" s="133">
        <v>19</v>
      </c>
      <c r="I35" s="133"/>
      <c r="J35" s="133">
        <v>1</v>
      </c>
      <c r="K35" s="133">
        <v>1</v>
      </c>
      <c r="L35" s="35"/>
      <c r="M35" s="14"/>
    </row>
    <row r="36" spans="1:13" ht="16.5" customHeight="1">
      <c r="A36" s="8">
        <v>31</v>
      </c>
      <c r="B36" s="341" t="s">
        <v>245</v>
      </c>
      <c r="C36" s="342"/>
      <c r="D36" s="133">
        <v>83</v>
      </c>
      <c r="E36" s="133">
        <v>83</v>
      </c>
      <c r="F36" s="133">
        <v>83</v>
      </c>
      <c r="G36" s="133"/>
      <c r="H36" s="133">
        <v>67</v>
      </c>
      <c r="I36" s="133">
        <v>10</v>
      </c>
      <c r="J36" s="133"/>
      <c r="K36" s="133"/>
      <c r="L36" s="35"/>
      <c r="M36" s="14"/>
    </row>
    <row r="37" spans="1:13" ht="16.5" customHeight="1">
      <c r="A37" s="8">
        <v>32</v>
      </c>
      <c r="B37" s="341" t="s">
        <v>32</v>
      </c>
      <c r="C37" s="342"/>
      <c r="D37" s="133">
        <v>2</v>
      </c>
      <c r="E37" s="133">
        <v>2</v>
      </c>
      <c r="F37" s="133">
        <v>2</v>
      </c>
      <c r="G37" s="133"/>
      <c r="H37" s="133">
        <v>2</v>
      </c>
      <c r="I37" s="133"/>
      <c r="J37" s="133"/>
      <c r="K37" s="133"/>
      <c r="L37" s="35"/>
      <c r="M37" s="14"/>
    </row>
    <row r="38" spans="1:13" ht="16.5" customHeight="1">
      <c r="A38" s="8">
        <v>33</v>
      </c>
      <c r="B38" s="341" t="s">
        <v>19</v>
      </c>
      <c r="C38" s="342"/>
      <c r="D38" s="133">
        <v>232</v>
      </c>
      <c r="E38" s="133">
        <v>230</v>
      </c>
      <c r="F38" s="133">
        <v>231</v>
      </c>
      <c r="G38" s="133">
        <v>1</v>
      </c>
      <c r="H38" s="133">
        <v>198</v>
      </c>
      <c r="I38" s="133">
        <v>32</v>
      </c>
      <c r="J38" s="133"/>
      <c r="K38" s="133">
        <v>1</v>
      </c>
      <c r="L38" s="35"/>
      <c r="M38" s="14"/>
    </row>
    <row r="39" spans="1:13" ht="16.5" customHeight="1">
      <c r="A39" s="8">
        <v>34</v>
      </c>
      <c r="B39" s="341" t="s">
        <v>20</v>
      </c>
      <c r="C39" s="342"/>
      <c r="D39" s="133">
        <v>118</v>
      </c>
      <c r="E39" s="133">
        <v>118</v>
      </c>
      <c r="F39" s="133">
        <v>118</v>
      </c>
      <c r="G39" s="133">
        <v>3</v>
      </c>
      <c r="H39" s="133">
        <v>99</v>
      </c>
      <c r="I39" s="133">
        <v>14</v>
      </c>
      <c r="J39" s="133"/>
      <c r="K39" s="133"/>
      <c r="L39" s="35"/>
      <c r="M39" s="14"/>
    </row>
    <row r="40" spans="1:13" ht="16.5" customHeight="1">
      <c r="A40" s="8">
        <v>35</v>
      </c>
      <c r="B40" s="341" t="s">
        <v>21</v>
      </c>
      <c r="C40" s="342"/>
      <c r="D40" s="133">
        <v>17</v>
      </c>
      <c r="E40" s="133">
        <v>16</v>
      </c>
      <c r="F40" s="133">
        <v>17</v>
      </c>
      <c r="G40" s="133"/>
      <c r="H40" s="133">
        <v>14</v>
      </c>
      <c r="I40" s="133">
        <v>3</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208</v>
      </c>
      <c r="E42" s="133">
        <v>205</v>
      </c>
      <c r="F42" s="133">
        <v>206</v>
      </c>
      <c r="G42" s="133">
        <v>4</v>
      </c>
      <c r="H42" s="133">
        <v>164</v>
      </c>
      <c r="I42" s="133">
        <v>34</v>
      </c>
      <c r="J42" s="133"/>
      <c r="K42" s="133">
        <v>2</v>
      </c>
      <c r="L42" s="35"/>
      <c r="M42" s="14"/>
    </row>
    <row r="43" spans="1:13" ht="25.5" customHeight="1">
      <c r="A43" s="8">
        <v>38</v>
      </c>
      <c r="B43" s="345" t="s">
        <v>1072</v>
      </c>
      <c r="C43" s="346"/>
      <c r="D43" s="133">
        <v>198</v>
      </c>
      <c r="E43" s="133">
        <v>193</v>
      </c>
      <c r="F43" s="133">
        <v>196</v>
      </c>
      <c r="G43" s="133">
        <v>4</v>
      </c>
      <c r="H43" s="133">
        <v>119</v>
      </c>
      <c r="I43" s="133">
        <v>61</v>
      </c>
      <c r="J43" s="133"/>
      <c r="K43" s="133">
        <v>2</v>
      </c>
      <c r="L43" s="35"/>
      <c r="M43" s="14"/>
    </row>
    <row r="44" spans="1:13" ht="16.5" customHeight="1">
      <c r="A44" s="8">
        <v>39</v>
      </c>
      <c r="B44" s="331" t="s">
        <v>987</v>
      </c>
      <c r="C44" s="332"/>
      <c r="D44" s="133">
        <v>169</v>
      </c>
      <c r="E44" s="133">
        <v>166</v>
      </c>
      <c r="F44" s="133">
        <v>167</v>
      </c>
      <c r="G44" s="133">
        <v>4</v>
      </c>
      <c r="H44" s="133">
        <v>103</v>
      </c>
      <c r="I44" s="133">
        <v>49</v>
      </c>
      <c r="J44" s="133"/>
      <c r="K44" s="133">
        <v>2</v>
      </c>
      <c r="L44" s="35"/>
      <c r="M44" s="14"/>
    </row>
    <row r="45" spans="1:12" s="14" customFormat="1" ht="30" customHeight="1">
      <c r="A45" s="8">
        <v>40</v>
      </c>
      <c r="B45" s="331" t="s">
        <v>988</v>
      </c>
      <c r="C45" s="332"/>
      <c r="D45" s="133">
        <v>66</v>
      </c>
      <c r="E45" s="133">
        <v>64</v>
      </c>
      <c r="F45" s="133">
        <v>66</v>
      </c>
      <c r="G45" s="133">
        <v>1</v>
      </c>
      <c r="H45" s="133">
        <v>41</v>
      </c>
      <c r="I45" s="133">
        <v>23</v>
      </c>
      <c r="J45" s="133"/>
      <c r="K45" s="133"/>
      <c r="L45" s="132"/>
    </row>
    <row r="46" spans="1:13" ht="16.5" customHeight="1">
      <c r="A46" s="8">
        <v>41</v>
      </c>
      <c r="B46" s="331" t="s">
        <v>0</v>
      </c>
      <c r="C46" s="332"/>
      <c r="D46" s="133">
        <v>2</v>
      </c>
      <c r="E46" s="133">
        <v>2</v>
      </c>
      <c r="F46" s="133">
        <v>2</v>
      </c>
      <c r="G46" s="133"/>
      <c r="H46" s="133"/>
      <c r="I46" s="133">
        <v>2</v>
      </c>
      <c r="J46" s="133"/>
      <c r="K46" s="133"/>
      <c r="L46" s="35"/>
      <c r="M46" s="14"/>
    </row>
    <row r="47" spans="1:13" ht="16.5" customHeight="1">
      <c r="A47" s="8">
        <v>42</v>
      </c>
      <c r="B47" s="335" t="s">
        <v>1</v>
      </c>
      <c r="C47" s="336"/>
      <c r="D47" s="133">
        <v>14</v>
      </c>
      <c r="E47" s="133">
        <v>12</v>
      </c>
      <c r="F47" s="133">
        <v>14</v>
      </c>
      <c r="G47" s="133"/>
      <c r="H47" s="133">
        <v>11</v>
      </c>
      <c r="I47" s="133">
        <v>3</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4</v>
      </c>
      <c r="E49" s="133">
        <v>4</v>
      </c>
      <c r="F49" s="133">
        <v>4</v>
      </c>
      <c r="G49" s="133"/>
      <c r="H49" s="133">
        <v>3</v>
      </c>
      <c r="I49" s="133">
        <v>1</v>
      </c>
      <c r="J49" s="133"/>
      <c r="K49" s="133"/>
      <c r="L49" s="35"/>
      <c r="M49" s="14"/>
    </row>
    <row r="50" spans="1:13" ht="22.5" customHeight="1">
      <c r="A50" s="8">
        <v>45</v>
      </c>
      <c r="B50" s="331" t="s">
        <v>4</v>
      </c>
      <c r="C50" s="332"/>
      <c r="D50" s="133">
        <v>3</v>
      </c>
      <c r="E50" s="133">
        <v>3</v>
      </c>
      <c r="F50" s="133">
        <v>3</v>
      </c>
      <c r="G50" s="133"/>
      <c r="H50" s="133"/>
      <c r="I50" s="133">
        <v>2</v>
      </c>
      <c r="J50" s="133"/>
      <c r="K50" s="133"/>
      <c r="L50" s="35"/>
      <c r="M50" s="14"/>
    </row>
    <row r="51" spans="1:13" ht="26.25" customHeight="1">
      <c r="A51" s="8">
        <v>46</v>
      </c>
      <c r="B51" s="331" t="s">
        <v>5</v>
      </c>
      <c r="C51" s="332"/>
      <c r="D51" s="133">
        <v>4</v>
      </c>
      <c r="E51" s="133">
        <v>4</v>
      </c>
      <c r="F51" s="133">
        <v>4</v>
      </c>
      <c r="G51" s="133"/>
      <c r="H51" s="133">
        <v>1</v>
      </c>
      <c r="I51" s="133">
        <v>3</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v>1</v>
      </c>
      <c r="I53" s="133">
        <v>1</v>
      </c>
      <c r="J53" s="133"/>
      <c r="K53" s="133"/>
      <c r="L53" s="35"/>
      <c r="M53" s="14"/>
    </row>
    <row r="54" spans="1:12" ht="16.5" customHeight="1">
      <c r="A54" s="8">
        <v>49</v>
      </c>
      <c r="B54" s="337" t="s">
        <v>65</v>
      </c>
      <c r="C54" s="338"/>
      <c r="D54" s="133">
        <v>8</v>
      </c>
      <c r="E54" s="133">
        <v>8</v>
      </c>
      <c r="F54" s="133">
        <v>8</v>
      </c>
      <c r="G54" s="133"/>
      <c r="H54" s="133">
        <v>2</v>
      </c>
      <c r="I54" s="133">
        <v>5</v>
      </c>
      <c r="J54" s="133"/>
      <c r="K54" s="133"/>
      <c r="L54" s="6"/>
    </row>
    <row r="55" spans="1:12" ht="16.5" customHeight="1">
      <c r="A55" s="8">
        <v>50</v>
      </c>
      <c r="B55" s="334" t="s">
        <v>1073</v>
      </c>
      <c r="C55" s="334"/>
      <c r="D55" s="165">
        <f>D6+D43+D54</f>
        <v>1174</v>
      </c>
      <c r="E55" s="165">
        <f>E6+E43+E54</f>
        <v>1153</v>
      </c>
      <c r="F55" s="165">
        <f>F6+F43+F54</f>
        <v>1151</v>
      </c>
      <c r="G55" s="165">
        <f>G6+G43+G54</f>
        <v>17</v>
      </c>
      <c r="H55" s="165">
        <f>H6+H43+H54</f>
        <v>890</v>
      </c>
      <c r="I55" s="165">
        <f>I6+I43+I54</f>
        <v>209</v>
      </c>
      <c r="J55" s="201">
        <f>J6+J43+J54</f>
        <v>3</v>
      </c>
      <c r="K55" s="165">
        <f>K6+K43+K54</f>
        <v>23</v>
      </c>
      <c r="L55" s="6"/>
    </row>
    <row r="56" spans="1:12" s="14" customFormat="1" ht="16.5" customHeight="1">
      <c r="A56" s="8">
        <v>51</v>
      </c>
      <c r="B56" s="333" t="s">
        <v>52</v>
      </c>
      <c r="C56" s="333"/>
      <c r="D56" s="150">
        <v>14</v>
      </c>
      <c r="E56" s="150">
        <v>14</v>
      </c>
      <c r="F56" s="150">
        <v>13</v>
      </c>
      <c r="G56" s="150"/>
      <c r="H56" s="150">
        <v>13</v>
      </c>
      <c r="I56" s="150"/>
      <c r="J56" s="150"/>
      <c r="K56" s="150">
        <v>1</v>
      </c>
      <c r="L56" s="151"/>
    </row>
    <row r="57" spans="1:12" s="14" customFormat="1" ht="16.5" customHeight="1">
      <c r="A57" s="8">
        <v>52</v>
      </c>
      <c r="B57" s="333" t="s">
        <v>71</v>
      </c>
      <c r="C57" s="333"/>
      <c r="D57" s="150">
        <v>199</v>
      </c>
      <c r="E57" s="150">
        <v>196</v>
      </c>
      <c r="F57" s="150">
        <v>196</v>
      </c>
      <c r="G57" s="150">
        <v>2</v>
      </c>
      <c r="H57" s="150">
        <v>158</v>
      </c>
      <c r="I57" s="150">
        <v>31</v>
      </c>
      <c r="J57" s="150"/>
      <c r="K57" s="150">
        <v>3</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&amp;L08F4A5C9&amp;C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20</v>
      </c>
      <c r="D14" s="181">
        <v>20</v>
      </c>
      <c r="E14" s="181">
        <v>17</v>
      </c>
      <c r="F14" s="181"/>
      <c r="G14" s="181">
        <v>1</v>
      </c>
      <c r="H14" s="192">
        <v>16</v>
      </c>
      <c r="I14" s="181">
        <v>3</v>
      </c>
      <c r="J14" s="69"/>
      <c r="K14" s="69"/>
      <c r="L14" s="69"/>
    </row>
    <row r="15" spans="1:12" ht="39" customHeight="1">
      <c r="A15" s="75">
        <v>10</v>
      </c>
      <c r="B15" s="76" t="s">
        <v>97</v>
      </c>
      <c r="C15" s="181">
        <v>52</v>
      </c>
      <c r="D15" s="181">
        <v>46</v>
      </c>
      <c r="E15" s="181">
        <v>45</v>
      </c>
      <c r="F15" s="181"/>
      <c r="G15" s="181">
        <v>44</v>
      </c>
      <c r="H15" s="192">
        <v>1</v>
      </c>
      <c r="I15" s="181">
        <v>7</v>
      </c>
      <c r="J15" s="69"/>
      <c r="K15" s="69"/>
      <c r="L15" s="69"/>
    </row>
    <row r="16" spans="1:12" ht="50.25" customHeight="1">
      <c r="A16" s="75">
        <v>11</v>
      </c>
      <c r="B16" s="76" t="s">
        <v>42</v>
      </c>
      <c r="C16" s="181">
        <v>2</v>
      </c>
      <c r="D16" s="181"/>
      <c r="E16" s="181">
        <v>1</v>
      </c>
      <c r="F16" s="181"/>
      <c r="G16" s="181"/>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6</v>
      </c>
      <c r="D22" s="181">
        <v>4</v>
      </c>
      <c r="E22" s="181">
        <v>5</v>
      </c>
      <c r="F22" s="181"/>
      <c r="G22" s="181">
        <v>4</v>
      </c>
      <c r="H22" s="192"/>
      <c r="I22" s="181">
        <v>1</v>
      </c>
      <c r="J22" s="69"/>
      <c r="K22" s="69"/>
      <c r="L22" s="69"/>
    </row>
    <row r="23" spans="1:12" ht="21" customHeight="1">
      <c r="A23" s="75">
        <v>18</v>
      </c>
      <c r="B23" s="79" t="s">
        <v>91</v>
      </c>
      <c r="C23" s="181">
        <v>1</v>
      </c>
      <c r="D23" s="181"/>
      <c r="E23" s="181"/>
      <c r="F23" s="181"/>
      <c r="G23" s="181"/>
      <c r="H23" s="192"/>
      <c r="I23" s="181">
        <v>1</v>
      </c>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4</v>
      </c>
      <c r="F25" s="181"/>
      <c r="G25" s="181">
        <v>4</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v>
      </c>
      <c r="D30" s="181">
        <v>2</v>
      </c>
      <c r="E30" s="181">
        <v>3</v>
      </c>
      <c r="F30" s="181"/>
      <c r="G30" s="181">
        <v>2</v>
      </c>
      <c r="H30" s="192">
        <v>1</v>
      </c>
      <c r="I30" s="181"/>
      <c r="J30" s="69"/>
      <c r="K30" s="69"/>
      <c r="L30" s="69"/>
    </row>
    <row r="31" spans="1:12" ht="18.75" customHeight="1">
      <c r="A31" s="75">
        <v>26</v>
      </c>
      <c r="B31" s="80" t="s">
        <v>218</v>
      </c>
      <c r="C31" s="77">
        <f>SUM(C6:C30)</f>
        <v>89</v>
      </c>
      <c r="D31" s="77">
        <f>SUM(D6:D30)</f>
        <v>77</v>
      </c>
      <c r="E31" s="77">
        <f>SUM(E6:E30)</f>
        <v>75</v>
      </c>
      <c r="F31" s="77">
        <f>SUM(F6:F30)</f>
        <v>0</v>
      </c>
      <c r="G31" s="77">
        <f>SUM(G6:G30)</f>
        <v>55</v>
      </c>
      <c r="H31" s="77">
        <f>SUM(H6:H30)</f>
        <v>18</v>
      </c>
      <c r="I31" s="77">
        <f>SUM(I6:I30)</f>
        <v>14</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13</v>
      </c>
      <c r="D33" s="181">
        <v>11</v>
      </c>
      <c r="E33" s="181">
        <v>11</v>
      </c>
      <c r="F33" s="181"/>
      <c r="G33" s="181">
        <v>9</v>
      </c>
      <c r="H33" s="192">
        <v>2</v>
      </c>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&amp;L08F4A5C9&amp;C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&amp;L08F4A5C9&amp;C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1</v>
      </c>
      <c r="F6" s="142">
        <f>SUM(F7:F11)</f>
        <v>0</v>
      </c>
      <c r="G6" s="142">
        <f>SUM(G7:G11)</f>
        <v>0</v>
      </c>
      <c r="H6" s="142">
        <f>SUM(H7:H11)</f>
        <v>1</v>
      </c>
      <c r="I6" s="142">
        <f>SUM(I7:I11)</f>
        <v>0</v>
      </c>
      <c r="J6" s="142">
        <f>SUM(J7:J11)</f>
        <v>0</v>
      </c>
      <c r="K6" s="142">
        <f>SUM(K7:K11)</f>
        <v>1</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c r="F9" s="139"/>
      <c r="G9" s="139"/>
      <c r="H9" s="139">
        <v>1</v>
      </c>
      <c r="I9" s="139"/>
      <c r="J9" s="139"/>
      <c r="K9" s="139">
        <v>1</v>
      </c>
      <c r="L9" s="139"/>
    </row>
    <row r="10" spans="1:12" ht="53.25" customHeight="1">
      <c r="A10" s="119">
        <v>5</v>
      </c>
      <c r="B10" s="375" t="s">
        <v>204</v>
      </c>
      <c r="C10" s="376"/>
      <c r="D10" s="137">
        <v>1</v>
      </c>
      <c r="E10" s="139">
        <v>1</v>
      </c>
      <c r="F10" s="139"/>
      <c r="G10" s="139"/>
      <c r="H10" s="139"/>
      <c r="I10" s="139"/>
      <c r="J10" s="139"/>
      <c r="K10" s="139"/>
      <c r="L10" s="139">
        <v>1</v>
      </c>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&amp;L08F4A5C9&amp;C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cp:lastPrinted>2021-04-01T07:54:53Z</cp:lastPrinted>
  <dcterms:created xsi:type="dcterms:W3CDTF">2015-09-09T11:45:10Z</dcterms:created>
  <dcterms:modified xsi:type="dcterms:W3CDTF">2022-01-25T08:42:45Z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08F4A5C9</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