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L5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H56"/>
  <c r="I56"/>
  <c r="E56"/>
  <c r="F56"/>
  <c r="J56"/>
  <c r="K56"/>
  <c r="G56"/>
  <c r="C56"/>
  <c r="D56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<sst xmlns="http://schemas.openxmlformats.org/spreadsheetml/2006/main" count="154" uniqueCount="126">
  <si>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</si>
  <si>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</si>
  <si>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</si>
  <si>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</si>
  <si>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</si>
  <si>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</si>
  <si>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</si>
  <si>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</si>
  <si>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</si>
  <si>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</si>
  <si>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</si>
  <si>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</si>
  <si>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</si>
  <si>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</si>
  <si>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</si>
  <si>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</si>
  <si>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</si>
  <si>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</si>
  <si>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</si>
  <si>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</si>
  <si>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</si>
  <si>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</si>
  <si>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</si>
  <si>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</si>
  <si>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</si>
  <si>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</si>
  <si>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</si>
  <si>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</si>
  <si>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</si>
  <si>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</si>
  <si>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</si>
  <si>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</si>
  <si>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</si>
  <si>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</si>
  <si>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</si>
  <si>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</si>
  <si>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</si>
  <si>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</si>
  <si>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</si>
  <si>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</si>
  <si>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</si>
  <si>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</si>
  <si>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</si>
  <si>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</si>
  <si>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</si>
  <si>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</si>
  <si>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</si>
  <si>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</si>
  <si>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</si>
  <si>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</si>
  <si>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</si>
  <si>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</si>
  <si>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</si>
  <si>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</si>
  <si>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</si>
  <si>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</si>
  <si>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</si>
  <si>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</si>
  <si>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</si>
  <si>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</si>
  <si>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</si>
  <si>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</si>
  <si>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</si>
  <si>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</si>
  <si>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</si>
  <si>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</si>
  <si>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</si>
  <si>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</si>
  <si>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</si>
  <si>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</si>
  <si>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</si>
  <si>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</si>
  <si>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</si>
  <si>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</si>
  <si>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</si>
  <si>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</si>
  <si>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</si>
  <si>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</si>
  <si>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</si>
  <si>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</si>
  <si>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</si>
  <si>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</si>
  <si>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</si>
  <si>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</si>
  <si>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</si>
  <si>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</si>
  <si>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</si>
  <si>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</si>
  <si>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</si>
  <si>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</si>
  <si>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</si>
  <si>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</si>
  <si>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</si>
  <si>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</si>
  <si>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</si>
  <si>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</si>
  <si>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</si>
  <si>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</si>
  <si>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</si>
  <si>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</si>
  <si>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</si>
  <si>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</si>
  <si>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</si>
  <si>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</si>
  <si>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</si>
  <si>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</si>
  <si>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</si>
  <si>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</si>
  <si>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</si>
  <si>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</si>
  <si>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</si>
  <si>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</si>
  <si>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</si>
  <si>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</si>
  <si>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</si>
  <si>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</si>
  <si>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</si>
  <si>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</si>
  <si>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</si>
  <si>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Іллічівський міський суд Одеської області</t>
  </si>
  <si>
    <t>68001. Одеська область.м. Чорноморськ</t>
  </si>
  <si>
    <t>вул. Праці</t>
  </si>
  <si>
    <t/>
  </si>
  <si>
    <t>К.М. Рожкован</t>
  </si>
  <si>
    <t>В.С. Маратова</t>
  </si>
  <si>
    <t>5 січня 2021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</si>
</sst>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10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&amp;C&amp;LBBF1A038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2506</v>
      </c>
      <c r="D6" s="96">
        <f t="shared" si="0"/>
        <v>1620859.6700000062</v>
      </c>
      <c r="E6" s="96">
        <f t="shared" si="0"/>
        <v>2179</v>
      </c>
      <c r="F6" s="96">
        <f t="shared" si="0"/>
        <v>1487591.4900000049</v>
      </c>
      <c r="G6" s="96">
        <f t="shared" si="0"/>
        <v>6</v>
      </c>
      <c r="H6" s="96">
        <f t="shared" si="0"/>
        <v>6640</v>
      </c>
      <c r="I6" s="96">
        <f t="shared" si="0"/>
        <v>202</v>
      </c>
      <c r="J6" s="96">
        <f t="shared" si="0"/>
        <v>87964.800000000207</v>
      </c>
      <c r="K6" s="96">
        <f t="shared" si="0"/>
        <v>327</v>
      </c>
      <c r="L6" s="96">
        <f t="shared" si="0"/>
        <v>157313.25000000003</v>
      </c>
    </row>
    <row r="7" spans="1:12" ht="16.5" customHeight="1">
      <c r="A7" s="87">
        <v>2</v>
      </c>
      <c r="B7" s="90" t="s">
        <v>74</v>
      </c>
      <c r="C7" s="97">
        <v>284</v>
      </c>
      <c r="D7" s="97">
        <v>684207.87</v>
      </c>
      <c r="E7" s="97">
        <v>276</v>
      </c>
      <c r="F7" s="97">
        <v>687577.48</v>
      </c>
      <c r="G7" s="97">
        <v>2</v>
      </c>
      <c r="H7" s="97">
        <v>3842</v>
      </c>
      <c r="I7" s="97">
        <v>3</v>
      </c>
      <c r="J7" s="97">
        <v>2522.4</v>
      </c>
      <c r="K7" s="97">
        <v>8</v>
      </c>
      <c r="L7" s="97">
        <v>7125.35</v>
      </c>
    </row>
    <row r="8" spans="1:12" ht="16.5" customHeight="1">
      <c r="A8" s="87">
        <v>3</v>
      </c>
      <c r="B8" s="91" t="s">
        <v>75</v>
      </c>
      <c r="C8" s="97">
        <v>208</v>
      </c>
      <c r="D8" s="97">
        <v>487962.48</v>
      </c>
      <c r="E8" s="97">
        <v>208</v>
      </c>
      <c r="F8" s="97">
        <v>487926.22</v>
      </c>
      <c r="G8" s="97">
        <v>2</v>
      </c>
      <c r="H8" s="97">
        <v>3842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76</v>
      </c>
      <c r="D9" s="97">
        <v>196245.39</v>
      </c>
      <c r="E9" s="97">
        <v>68</v>
      </c>
      <c r="F9" s="97">
        <v>199651.26</v>
      </c>
      <c r="G9" s="97"/>
      <c r="H9" s="97"/>
      <c r="I9" s="97">
        <v>3</v>
      </c>
      <c r="J9" s="97">
        <v>2522.4</v>
      </c>
      <c r="K9" s="97">
        <v>8</v>
      </c>
      <c r="L9" s="97">
        <v>7125.35</v>
      </c>
    </row>
    <row r="10" spans="1:12" ht="19.5" customHeight="1">
      <c r="A10" s="87">
        <v>5</v>
      </c>
      <c r="B10" s="90" t="s">
        <v>77</v>
      </c>
      <c r="C10" s="97">
        <v>377</v>
      </c>
      <c r="D10" s="97">
        <v>365748.39999999799</v>
      </c>
      <c r="E10" s="97">
        <v>247</v>
      </c>
      <c r="F10" s="97">
        <v>263415.179999999</v>
      </c>
      <c r="G10" s="97">
        <v>3</v>
      </c>
      <c r="H10" s="97">
        <v>2377.6</v>
      </c>
      <c r="I10" s="97">
        <v>66</v>
      </c>
      <c r="J10" s="97">
        <v>57522.000000000102</v>
      </c>
      <c r="K10" s="97">
        <v>130</v>
      </c>
      <c r="L10" s="97">
        <v>109304</v>
      </c>
    </row>
    <row r="11" spans="1:12" ht="19.5" customHeight="1">
      <c r="A11" s="87">
        <v>6</v>
      </c>
      <c r="B11" s="91" t="s">
        <v>78</v>
      </c>
      <c r="C11" s="97">
        <v>31</v>
      </c>
      <c r="D11" s="97">
        <v>71468</v>
      </c>
      <c r="E11" s="97">
        <v>31</v>
      </c>
      <c r="F11" s="97">
        <v>71563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346</v>
      </c>
      <c r="D12" s="97">
        <v>294280.39999999799</v>
      </c>
      <c r="E12" s="97">
        <v>216</v>
      </c>
      <c r="F12" s="97">
        <v>191852.18</v>
      </c>
      <c r="G12" s="97">
        <v>3</v>
      </c>
      <c r="H12" s="97">
        <v>2377.6</v>
      </c>
      <c r="I12" s="97">
        <v>66</v>
      </c>
      <c r="J12" s="97">
        <v>57522.000000000102</v>
      </c>
      <c r="K12" s="97">
        <v>130</v>
      </c>
      <c r="L12" s="97">
        <v>109304</v>
      </c>
    </row>
    <row r="13" spans="1:12" ht="15" customHeight="1">
      <c r="A13" s="87">
        <v>8</v>
      </c>
      <c r="B13" s="90" t="s">
        <v>18</v>
      </c>
      <c r="C13" s="97">
        <v>221</v>
      </c>
      <c r="D13" s="97">
        <v>185817</v>
      </c>
      <c r="E13" s="97">
        <v>220</v>
      </c>
      <c r="F13" s="97">
        <v>185852.76</v>
      </c>
      <c r="G13" s="97"/>
      <c r="H13" s="97"/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6306</v>
      </c>
      <c r="E14" s="97">
        <v>1</v>
      </c>
      <c r="F14" s="97">
        <v>6306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169</v>
      </c>
      <c r="D15" s="97">
        <v>78404.600000000006</v>
      </c>
      <c r="E15" s="97">
        <v>166</v>
      </c>
      <c r="F15" s="97">
        <v>77532.800000000003</v>
      </c>
      <c r="G15" s="97">
        <v>1</v>
      </c>
      <c r="H15" s="97">
        <v>420.4</v>
      </c>
      <c r="I15" s="97"/>
      <c r="J15" s="97"/>
      <c r="K15" s="97">
        <v>3</v>
      </c>
      <c r="L15" s="97">
        <v>1261.2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5255</v>
      </c>
      <c r="E16" s="97">
        <v>5</v>
      </c>
      <c r="F16" s="97">
        <v>5255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164</v>
      </c>
      <c r="D17" s="97">
        <v>73149.600000000093</v>
      </c>
      <c r="E17" s="97">
        <v>161</v>
      </c>
      <c r="F17" s="97">
        <v>72277.800000000105</v>
      </c>
      <c r="G17" s="97">
        <v>1</v>
      </c>
      <c r="H17" s="97">
        <v>420.4</v>
      </c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1397</v>
      </c>
      <c r="D18" s="97">
        <v>293649.400000008</v>
      </c>
      <c r="E18" s="97">
        <v>1213</v>
      </c>
      <c r="F18" s="97">
        <v>260291.070000006</v>
      </c>
      <c r="G18" s="97"/>
      <c r="H18" s="97"/>
      <c r="I18" s="97">
        <v>133</v>
      </c>
      <c r="J18" s="97">
        <v>27920.4000000001</v>
      </c>
      <c r="K18" s="97">
        <v>184</v>
      </c>
      <c r="L18" s="97">
        <v>38676.800000000003</v>
      </c>
    </row>
    <row r="19" spans="1:12" ht="21" customHeight="1">
      <c r="A19" s="87">
        <v>14</v>
      </c>
      <c r="B19" s="99" t="s">
        <v>105</v>
      </c>
      <c r="C19" s="97">
        <v>56</v>
      </c>
      <c r="D19" s="97">
        <v>5885.6</v>
      </c>
      <c r="E19" s="97">
        <v>55</v>
      </c>
      <c r="F19" s="97">
        <v>5775.4</v>
      </c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1</v>
      </c>
      <c r="D21" s="97">
        <f t="shared" si="1"/>
        <v>840.8</v>
      </c>
      <c r="E21" s="97">
        <f t="shared" si="1"/>
        <v>1</v>
      </c>
      <c r="F21" s="97">
        <f t="shared" si="1"/>
        <v>840.8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840.8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18</v>
      </c>
      <c r="D39" s="96">
        <f t="shared" si="3"/>
        <v>24799</v>
      </c>
      <c r="E39" s="96">
        <f t="shared" si="3"/>
        <v>15</v>
      </c>
      <c r="F39" s="96">
        <f t="shared" si="3"/>
        <v>22276.6</v>
      </c>
      <c r="G39" s="96">
        <f t="shared" si="3"/>
        <v>0</v>
      </c>
      <c r="H39" s="96">
        <f t="shared" si="3"/>
        <v>0</v>
      </c>
      <c r="I39" s="96">
        <f t="shared" si="3"/>
        <v>3</v>
      </c>
      <c r="J39" s="96">
        <f t="shared" si="3"/>
        <v>2522.4</v>
      </c>
      <c r="K39" s="96">
        <f t="shared" si="3"/>
        <v>3</v>
      </c>
      <c r="L39" s="96">
        <f t="shared" si="3"/>
        <v>2522.4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18</v>
      </c>
      <c r="D40" s="97">
        <f t="shared" si="4"/>
        <v>24799</v>
      </c>
      <c r="E40" s="97">
        <f t="shared" si="4"/>
        <v>15</v>
      </c>
      <c r="F40" s="97">
        <f t="shared" si="4"/>
        <v>22276.6</v>
      </c>
      <c r="G40" s="97">
        <f t="shared" si="4"/>
        <v>0</v>
      </c>
      <c r="H40" s="97">
        <f t="shared" si="4"/>
        <v>0</v>
      </c>
      <c r="I40" s="97">
        <f t="shared" si="4"/>
        <v>3</v>
      </c>
      <c r="J40" s="97">
        <f t="shared" si="4"/>
        <v>2522.4</v>
      </c>
      <c r="K40" s="97">
        <f t="shared" si="4"/>
        <v>3</v>
      </c>
      <c r="L40" s="97">
        <f t="shared" si="4"/>
        <v>2522.4</v>
      </c>
    </row>
    <row r="41" spans="1:12" ht="19.5" customHeight="1">
      <c r="A41" s="87">
        <v>36</v>
      </c>
      <c r="B41" s="90" t="s">
        <v>86</v>
      </c>
      <c r="C41" s="97">
        <v>6</v>
      </c>
      <c r="D41" s="97">
        <v>9244.2000000000007</v>
      </c>
      <c r="E41" s="97">
        <v>6</v>
      </c>
      <c r="F41" s="97">
        <v>9244.2000000000007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3</v>
      </c>
      <c r="D42" s="97">
        <v>6306</v>
      </c>
      <c r="E42" s="97">
        <v>3</v>
      </c>
      <c r="F42" s="97">
        <v>6306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3</v>
      </c>
      <c r="D43" s="97">
        <v>2938.2</v>
      </c>
      <c r="E43" s="97">
        <v>3</v>
      </c>
      <c r="F43" s="97">
        <v>2938.2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12</v>
      </c>
      <c r="D44" s="97">
        <v>15554.8</v>
      </c>
      <c r="E44" s="97">
        <v>9</v>
      </c>
      <c r="F44" s="97">
        <v>13032.4</v>
      </c>
      <c r="G44" s="97"/>
      <c r="H44" s="97"/>
      <c r="I44" s="97">
        <v>3</v>
      </c>
      <c r="J44" s="97">
        <v>2522.4</v>
      </c>
      <c r="K44" s="97">
        <v>3</v>
      </c>
      <c r="L44" s="97">
        <v>2522.4</v>
      </c>
    </row>
    <row r="45" spans="1:12" ht="30" customHeight="1">
      <c r="A45" s="87">
        <v>40</v>
      </c>
      <c r="B45" s="91" t="s">
        <v>89</v>
      </c>
      <c r="C45" s="97">
        <v>3</v>
      </c>
      <c r="D45" s="97">
        <v>6306</v>
      </c>
      <c r="E45" s="97">
        <v>3</v>
      </c>
      <c r="F45" s="97">
        <v>6306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9</v>
      </c>
      <c r="D46" s="97">
        <v>9248.7999999999993</v>
      </c>
      <c r="E46" s="97">
        <v>6</v>
      </c>
      <c r="F46" s="97">
        <v>6726.4</v>
      </c>
      <c r="G46" s="97"/>
      <c r="H46" s="97"/>
      <c r="I46" s="97">
        <v>3</v>
      </c>
      <c r="J46" s="97">
        <v>2522.4</v>
      </c>
      <c r="K46" s="97">
        <v>3</v>
      </c>
      <c r="L46" s="97">
        <v>2522.4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52</v>
      </c>
      <c r="D50" s="96">
        <f t="shared" si="5"/>
        <v>1626.97</v>
      </c>
      <c r="E50" s="96">
        <f t="shared" si="5"/>
        <v>52</v>
      </c>
      <c r="F50" s="96">
        <f t="shared" si="5"/>
        <v>1628.7700000000002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39</v>
      </c>
      <c r="D51" s="97">
        <v>1185.52</v>
      </c>
      <c r="E51" s="97">
        <v>39</v>
      </c>
      <c r="F51" s="97">
        <v>1186.6300000000001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252.24</v>
      </c>
      <c r="E52" s="97">
        <v>4</v>
      </c>
      <c r="F52" s="97">
        <v>252.24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7</v>
      </c>
      <c r="D53" s="97">
        <v>163.98</v>
      </c>
      <c r="E53" s="97">
        <v>7</v>
      </c>
      <c r="F53" s="97">
        <v>163.98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25.23</v>
      </c>
      <c r="E54" s="97">
        <v>2</v>
      </c>
      <c r="F54" s="97">
        <v>25.92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332</v>
      </c>
      <c r="D55" s="96">
        <v>139572.799999999</v>
      </c>
      <c r="E55" s="96">
        <v>332</v>
      </c>
      <c r="F55" s="96">
        <v>139653.19999999899</v>
      </c>
      <c r="G55" s="96"/>
      <c r="H55" s="96"/>
      <c r="I55" s="96">
        <v>332</v>
      </c>
      <c r="J55" s="96">
        <v>139572.799999999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2908</v>
      </c>
      <c r="D56" s="96">
        <f t="shared" si="6"/>
        <v>1786858.4400000051</v>
      </c>
      <c r="E56" s="96">
        <f t="shared" si="6"/>
        <v>2578</v>
      </c>
      <c r="F56" s="96">
        <f t="shared" si="6"/>
        <v>1651150.060000004</v>
      </c>
      <c r="G56" s="96">
        <f t="shared" si="6"/>
        <v>6</v>
      </c>
      <c r="H56" s="96">
        <f t="shared" si="6"/>
        <v>6640</v>
      </c>
      <c r="I56" s="96">
        <f t="shared" si="6"/>
        <v>537</v>
      </c>
      <c r="J56" s="96">
        <f t="shared" si="6"/>
        <v>230059.99999999919</v>
      </c>
      <c r="K56" s="96">
        <f t="shared" si="6"/>
        <v>330</v>
      </c>
      <c r="L56" s="96">
        <f t="shared" si="6"/>
        <v>159835.65000000002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Іллічівський міський суд Одеської області,_x000D_
 Початок періоду: 01.01.2020, Кінець періоду: 31.12.2020&amp;LBBF1A038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330</v>
      </c>
      <c r="F4" s="93">
        <f>SUM(F5:F25)</f>
        <v>159835.65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206</v>
      </c>
      <c r="F5" s="95">
        <v>61987.549999999901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1</v>
      </c>
      <c r="F6" s="95">
        <v>840.8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110</v>
      </c>
      <c r="F7" s="95">
        <v>87653.400000000096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11</v>
      </c>
      <c r="F13" s="95">
        <v>8092.7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>
        <v>1</v>
      </c>
      <c r="F15" s="95">
        <v>840.8</v>
      </c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>
        <v>1</v>
      </c>
      <c r="F23" s="95">
        <v>420.4</v>
      </c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Іллічівський міський суд Одеської області,_x000D_
 Початок періоду: 01.01.2020, Кінець періоду: 31.12.2020&amp;LBBF1A038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Hewlett-Packard Company</cp:lastModifiedBy>
  <cp:lastPrinted>2018-03-15T14:08:04Z</cp:lastPrinted>
  <dcterms:created xsi:type="dcterms:W3CDTF">2015-09-09T10:27:37Z</dcterms:created>
  <dcterms:modified xsi:type="dcterms:W3CDTF">2021-01-25T12:26:37Z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10_00501_4.2020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BBF1A038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