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21" i="3"/>
  <c r="C6"/>
  <c r="D21"/>
  <c r="D6"/>
  <c r="E21"/>
  <c r="E6"/>
  <c r="F21"/>
  <c r="F6"/>
  <c r="G21"/>
  <c r="G6"/>
  <c r="H21"/>
  <c r="H6"/>
  <c r="I21"/>
  <c r="I6"/>
  <c r="J21"/>
  <c r="J6"/>
  <c r="K21"/>
  <c r="K6"/>
  <c r="L21"/>
  <c r="L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L40"/>
  <c r="L39"/>
  <c r="C50"/>
  <c r="D50"/>
  <c r="E50"/>
  <c r="F50"/>
  <c r="G50"/>
  <c r="H50"/>
  <c r="I50"/>
  <c r="J50"/>
  <c r="K50"/>
  <c r="L50"/>
  <c r="L56"/>
  <c r="H56"/>
  <c r="D56"/>
  <c r="I56"/>
  <c r="E56"/>
  <c r="J56"/>
  <c r="F56"/>
  <c r="K56"/>
  <c r="G56"/>
  <c r="C56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<sst xmlns="http://schemas.openxmlformats.org/spreadsheetml/2006/main" count="154" uniqueCount="126">
  <si>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</si>
  <si>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</si>
  <si>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</si>
  <si>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</si>
  <si>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</si>
  <si>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</si>
  <si>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</si>
  <si>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</si>
  <si>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</si>
  <si>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</si>
  <si>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</si>
  <si>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</si>
  <si>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</si>
  <si>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</si>
  <si>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</si>
  <si>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</si>
  <si>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</si>
  <si>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</si>
  <si>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</si>
  <si>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</si>
  <si>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</si>
  <si>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</si>
  <si>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</si>
  <si>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</si>
  <si>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</si>
  <si>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</si>
  <si>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</si>
  <si>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</si>
  <si>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</si>
  <si>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</si>
  <si>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</si>
  <si>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</si>
  <si>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</si>
  <si>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</si>
  <si>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</si>
  <si>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</si>
  <si>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</si>
  <si>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</si>
  <si>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</si>
  <si>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</si>
  <si>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</si>
  <si>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</si>
  <si>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</si>
  <si>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</si>
  <si>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</si>
  <si>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</si>
  <si>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</si>
  <si>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</si>
  <si>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</si>
  <si>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</si>
  <si>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</si>
  <si>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</si>
  <si>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</si>
  <si>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</si>
  <si>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</si>
  <si>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</si>
  <si>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</si>
  <si>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</si>
  <si>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</si>
  <si>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</si>
  <si>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</si>
  <si>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</si>
  <si>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</si>
  <si>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</si>
  <si>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</si>
  <si>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</si>
  <si>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</si>
  <si>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</si>
  <si>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</si>
  <si>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</si>
  <si>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</si>
  <si>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</si>
  <si>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</si>
  <si>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</si>
  <si>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</si>
  <si>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</si>
  <si>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</si>
  <si>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</si>
  <si>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</si>
  <si>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</si>
  <si>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</si>
  <si>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</si>
  <si>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</si>
  <si>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</si>
  <si>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</si>
  <si>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</si>
  <si>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</si>
  <si>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</si>
  <si>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</si>
  <si>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</si>
  <si>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</si>
  <si>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</si>
  <si>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</si>
  <si>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</si>
  <si>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</si>
  <si>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</si>
  <si>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</si>
  <si>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</si>
  <si>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</si>
  <si>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</si>
  <si>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</si>
  <si>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</si>
  <si>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</si>
  <si>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</si>
  <si>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</si>
  <si>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</si>
  <si>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</si>
  <si>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</si>
  <si>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</si>
  <si>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</si>
  <si>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</si>
  <si>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</si>
  <si>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</si>
  <si>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</si>
  <si>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</si>
  <si>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</si>
  <si>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</si>
  <si>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</si>
  <si>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</si>
  <si>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Іллічівський міський суд Одеської області</t>
  </si>
  <si>
    <t>68000. Одеська область.м. Іллічівськ</t>
  </si>
  <si>
    <t>вул. Праці</t>
  </si>
  <si>
    <t/>
  </si>
  <si>
    <t>К.М. Рожкован</t>
  </si>
  <si>
    <t>В.С. Маратова</t>
  </si>
  <si>
    <t>10 січня 2020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</si>
</sst>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4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&amp;C&amp;LEEB9E057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2136</v>
      </c>
      <c r="D6" s="96">
        <f t="shared" si="0"/>
        <v>1530738.3800000029</v>
      </c>
      <c r="E6" s="96">
        <f t="shared" si="0"/>
        <v>1934</v>
      </c>
      <c r="F6" s="96">
        <f t="shared" si="0"/>
        <v>1381530.0300000012</v>
      </c>
      <c r="G6" s="96">
        <f t="shared" si="0"/>
        <v>5</v>
      </c>
      <c r="H6" s="96">
        <f t="shared" si="0"/>
        <v>8486</v>
      </c>
      <c r="I6" s="96">
        <f t="shared" si="0"/>
        <v>92</v>
      </c>
      <c r="J6" s="96">
        <f t="shared" si="0"/>
        <v>66885.300000000105</v>
      </c>
      <c r="K6" s="96">
        <f t="shared" si="0"/>
        <v>196</v>
      </c>
      <c r="L6" s="96">
        <f t="shared" si="0"/>
        <v>152122</v>
      </c>
    </row>
    <row r="7" spans="1:12" ht="16.5" customHeight="1">
      <c r="A7" s="87">
        <v>2</v>
      </c>
      <c r="B7" s="90" t="s">
        <v>74</v>
      </c>
      <c r="C7" s="97">
        <v>271</v>
      </c>
      <c r="D7" s="97">
        <v>708992.98</v>
      </c>
      <c r="E7" s="97">
        <v>266</v>
      </c>
      <c r="F7" s="97">
        <v>691760.43</v>
      </c>
      <c r="G7" s="97">
        <v>5</v>
      </c>
      <c r="H7" s="97">
        <v>8486</v>
      </c>
      <c r="I7" s="97">
        <v>1</v>
      </c>
      <c r="J7" s="97">
        <v>735</v>
      </c>
      <c r="K7" s="97">
        <v>2</v>
      </c>
      <c r="L7" s="97">
        <v>13167.5</v>
      </c>
    </row>
    <row r="8" spans="1:12" ht="16.5" customHeight="1">
      <c r="A8" s="87">
        <v>3</v>
      </c>
      <c r="B8" s="91" t="s">
        <v>75</v>
      </c>
      <c r="C8" s="97">
        <v>189</v>
      </c>
      <c r="D8" s="97">
        <v>444314.67</v>
      </c>
      <c r="E8" s="97">
        <v>187</v>
      </c>
      <c r="F8" s="97">
        <v>440929.66</v>
      </c>
      <c r="G8" s="97">
        <v>5</v>
      </c>
      <c r="H8" s="97">
        <v>8486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82</v>
      </c>
      <c r="D9" s="97">
        <v>264678.31</v>
      </c>
      <c r="E9" s="97">
        <v>79</v>
      </c>
      <c r="F9" s="97">
        <v>250830.77</v>
      </c>
      <c r="G9" s="97"/>
      <c r="H9" s="97"/>
      <c r="I9" s="97">
        <v>1</v>
      </c>
      <c r="J9" s="97">
        <v>735</v>
      </c>
      <c r="K9" s="97">
        <v>2</v>
      </c>
      <c r="L9" s="97">
        <v>13167.5</v>
      </c>
    </row>
    <row r="10" spans="1:12" ht="19.5" customHeight="1">
      <c r="A10" s="87">
        <v>5</v>
      </c>
      <c r="B10" s="90" t="s">
        <v>77</v>
      </c>
      <c r="C10" s="97">
        <v>441</v>
      </c>
      <c r="D10" s="97">
        <v>366532.00000000099</v>
      </c>
      <c r="E10" s="97">
        <v>265</v>
      </c>
      <c r="F10" s="97">
        <v>240209.19999999899</v>
      </c>
      <c r="G10" s="97"/>
      <c r="H10" s="97"/>
      <c r="I10" s="97">
        <v>82</v>
      </c>
      <c r="J10" s="97">
        <v>63332.400000000103</v>
      </c>
      <c r="K10" s="97">
        <v>174</v>
      </c>
      <c r="L10" s="97">
        <v>133383.6</v>
      </c>
    </row>
    <row r="11" spans="1:12" ht="19.5" customHeight="1">
      <c r="A11" s="87">
        <v>6</v>
      </c>
      <c r="B11" s="91" t="s">
        <v>78</v>
      </c>
      <c r="C11" s="97">
        <v>20</v>
      </c>
      <c r="D11" s="97">
        <v>38420</v>
      </c>
      <c r="E11" s="97">
        <v>20</v>
      </c>
      <c r="F11" s="97">
        <v>38420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421</v>
      </c>
      <c r="D12" s="97">
        <v>328112.00000000099</v>
      </c>
      <c r="E12" s="97">
        <v>245</v>
      </c>
      <c r="F12" s="97">
        <v>201789.19999999899</v>
      </c>
      <c r="G12" s="97"/>
      <c r="H12" s="97"/>
      <c r="I12" s="97">
        <v>82</v>
      </c>
      <c r="J12" s="97">
        <v>63332.400000000103</v>
      </c>
      <c r="K12" s="97">
        <v>174</v>
      </c>
      <c r="L12" s="97">
        <v>133383.6</v>
      </c>
    </row>
    <row r="13" spans="1:12" ht="15" customHeight="1">
      <c r="A13" s="87">
        <v>8</v>
      </c>
      <c r="B13" s="90" t="s">
        <v>18</v>
      </c>
      <c r="C13" s="97">
        <v>236</v>
      </c>
      <c r="D13" s="97">
        <v>182047.19999999899</v>
      </c>
      <c r="E13" s="97">
        <v>233</v>
      </c>
      <c r="F13" s="97">
        <v>179879.399999999</v>
      </c>
      <c r="G13" s="97"/>
      <c r="H13" s="97"/>
      <c r="I13" s="97">
        <v>2</v>
      </c>
      <c r="J13" s="97">
        <v>1473.2</v>
      </c>
      <c r="K13" s="97">
        <v>2</v>
      </c>
      <c r="L13" s="97">
        <v>1536.8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7299.8</v>
      </c>
      <c r="E14" s="97">
        <v>2</v>
      </c>
      <c r="F14" s="97">
        <v>7299.8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165</v>
      </c>
      <c r="D15" s="97">
        <v>71845.399999999805</v>
      </c>
      <c r="E15" s="97">
        <v>162</v>
      </c>
      <c r="F15" s="97">
        <v>71293.199999999895</v>
      </c>
      <c r="G15" s="97"/>
      <c r="H15" s="97"/>
      <c r="I15" s="97"/>
      <c r="J15" s="97"/>
      <c r="K15" s="97">
        <v>3</v>
      </c>
      <c r="L15" s="97">
        <v>1152.5999999999999</v>
      </c>
    </row>
    <row r="16" spans="1:12" ht="21" customHeight="1">
      <c r="A16" s="87">
        <v>11</v>
      </c>
      <c r="B16" s="91" t="s">
        <v>78</v>
      </c>
      <c r="C16" s="97">
        <v>9</v>
      </c>
      <c r="D16" s="97">
        <v>9605</v>
      </c>
      <c r="E16" s="97">
        <v>9</v>
      </c>
      <c r="F16" s="97">
        <v>9602.5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156</v>
      </c>
      <c r="D17" s="97">
        <v>62240.3999999999</v>
      </c>
      <c r="E17" s="97">
        <v>153</v>
      </c>
      <c r="F17" s="97">
        <v>61690.699999999903</v>
      </c>
      <c r="G17" s="97"/>
      <c r="H17" s="97"/>
      <c r="I17" s="97"/>
      <c r="J17" s="97"/>
      <c r="K17" s="97">
        <v>3</v>
      </c>
      <c r="L17" s="97">
        <v>1152.5999999999999</v>
      </c>
    </row>
    <row r="18" spans="1:12" ht="21" customHeight="1">
      <c r="A18" s="87">
        <v>13</v>
      </c>
      <c r="B18" s="99" t="s">
        <v>104</v>
      </c>
      <c r="C18" s="97">
        <v>999</v>
      </c>
      <c r="D18" s="97">
        <v>191907.90000000299</v>
      </c>
      <c r="E18" s="97">
        <v>984</v>
      </c>
      <c r="F18" s="97">
        <v>188972.000000003</v>
      </c>
      <c r="G18" s="97"/>
      <c r="H18" s="97"/>
      <c r="I18" s="97">
        <v>7</v>
      </c>
      <c r="J18" s="97">
        <v>1344.7</v>
      </c>
      <c r="K18" s="97">
        <v>15</v>
      </c>
      <c r="L18" s="97">
        <v>2881.5</v>
      </c>
    </row>
    <row r="19" spans="1:12" ht="21" customHeight="1">
      <c r="A19" s="87">
        <v>14</v>
      </c>
      <c r="B19" s="99" t="s">
        <v>105</v>
      </c>
      <c r="C19" s="97">
        <v>22</v>
      </c>
      <c r="D19" s="97">
        <v>2113.1</v>
      </c>
      <c r="E19" s="97">
        <v>22</v>
      </c>
      <c r="F19" s="97">
        <v>2116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40</v>
      </c>
      <c r="D39" s="96">
        <f t="shared" si="3"/>
        <v>44016.959999999999</v>
      </c>
      <c r="E39" s="96">
        <f t="shared" si="3"/>
        <v>25</v>
      </c>
      <c r="F39" s="96">
        <f t="shared" si="3"/>
        <v>32577.199999999997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15</v>
      </c>
      <c r="L39" s="96">
        <f t="shared" si="3"/>
        <v>11526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40</v>
      </c>
      <c r="D40" s="97">
        <f t="shared" si="4"/>
        <v>44016.959999999999</v>
      </c>
      <c r="E40" s="97">
        <f t="shared" si="4"/>
        <v>25</v>
      </c>
      <c r="F40" s="97">
        <f t="shared" si="4"/>
        <v>32577.199999999997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15</v>
      </c>
      <c r="L40" s="97">
        <f t="shared" si="4"/>
        <v>11526</v>
      </c>
    </row>
    <row r="41" spans="1:12" ht="19.5" customHeight="1">
      <c r="A41" s="87">
        <v>36</v>
      </c>
      <c r="B41" s="90" t="s">
        <v>86</v>
      </c>
      <c r="C41" s="97">
        <v>7</v>
      </c>
      <c r="D41" s="97">
        <v>11744.16</v>
      </c>
      <c r="E41" s="97">
        <v>7</v>
      </c>
      <c r="F41" s="97">
        <v>11744.4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>
        <v>4</v>
      </c>
      <c r="D42" s="97">
        <v>9144.76</v>
      </c>
      <c r="E42" s="97">
        <v>4</v>
      </c>
      <c r="F42" s="97">
        <v>9145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3</v>
      </c>
      <c r="D43" s="97">
        <v>2599.4</v>
      </c>
      <c r="E43" s="97">
        <v>3</v>
      </c>
      <c r="F43" s="97">
        <v>2599.4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33</v>
      </c>
      <c r="D44" s="97">
        <v>32272.799999999999</v>
      </c>
      <c r="E44" s="97">
        <v>18</v>
      </c>
      <c r="F44" s="97">
        <v>20832.8</v>
      </c>
      <c r="G44" s="97"/>
      <c r="H44" s="97"/>
      <c r="I44" s="97"/>
      <c r="J44" s="97"/>
      <c r="K44" s="97">
        <v>15</v>
      </c>
      <c r="L44" s="97">
        <v>11526</v>
      </c>
    </row>
    <row r="45" spans="1:12" ht="30" customHeight="1">
      <c r="A45" s="87">
        <v>40</v>
      </c>
      <c r="B45" s="91" t="s">
        <v>89</v>
      </c>
      <c r="C45" s="97">
        <v>6</v>
      </c>
      <c r="D45" s="97">
        <v>11526</v>
      </c>
      <c r="E45" s="97">
        <v>6</v>
      </c>
      <c r="F45" s="97">
        <v>11612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27</v>
      </c>
      <c r="D46" s="97">
        <v>20746.8</v>
      </c>
      <c r="E46" s="97">
        <v>12</v>
      </c>
      <c r="F46" s="97">
        <v>9220.7999999999993</v>
      </c>
      <c r="G46" s="97"/>
      <c r="H46" s="97"/>
      <c r="I46" s="97"/>
      <c r="J46" s="97"/>
      <c r="K46" s="97">
        <v>15</v>
      </c>
      <c r="L46" s="97">
        <v>11526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76</v>
      </c>
      <c r="D50" s="96">
        <f t="shared" si="5"/>
        <v>2287.83</v>
      </c>
      <c r="E50" s="96">
        <f t="shared" si="5"/>
        <v>76</v>
      </c>
      <c r="F50" s="96">
        <f t="shared" si="5"/>
        <v>2295.41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55</v>
      </c>
      <c r="D51" s="97">
        <v>1365.78</v>
      </c>
      <c r="E51" s="97">
        <v>55</v>
      </c>
      <c r="F51" s="97">
        <v>1372.76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7</v>
      </c>
      <c r="D52" s="97">
        <v>403.41</v>
      </c>
      <c r="E52" s="97">
        <v>7</v>
      </c>
      <c r="F52" s="97">
        <v>403.42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6</v>
      </c>
      <c r="D53" s="97">
        <v>51.85</v>
      </c>
      <c r="E53" s="97">
        <v>6</v>
      </c>
      <c r="F53" s="97">
        <v>51.85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8</v>
      </c>
      <c r="D54" s="97">
        <v>466.79</v>
      </c>
      <c r="E54" s="97">
        <v>8</v>
      </c>
      <c r="F54" s="97">
        <v>467.38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346</v>
      </c>
      <c r="D55" s="96">
        <v>132933.19999999899</v>
      </c>
      <c r="E55" s="96">
        <v>346</v>
      </c>
      <c r="F55" s="96">
        <v>132367.59999999899</v>
      </c>
      <c r="G55" s="96"/>
      <c r="H55" s="96"/>
      <c r="I55" s="96">
        <v>346</v>
      </c>
      <c r="J55" s="96">
        <v>132360.799999999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2598</v>
      </c>
      <c r="D56" s="96">
        <f t="shared" si="6"/>
        <v>1709976.370000002</v>
      </c>
      <c r="E56" s="96">
        <f t="shared" si="6"/>
        <v>2381</v>
      </c>
      <c r="F56" s="96">
        <f t="shared" si="6"/>
        <v>1548770.24</v>
      </c>
      <c r="G56" s="96">
        <f t="shared" si="6"/>
        <v>5</v>
      </c>
      <c r="H56" s="96">
        <f t="shared" si="6"/>
        <v>8486</v>
      </c>
      <c r="I56" s="96">
        <f t="shared" si="6"/>
        <v>438</v>
      </c>
      <c r="J56" s="96">
        <f t="shared" si="6"/>
        <v>199246.0999999991</v>
      </c>
      <c r="K56" s="96">
        <f t="shared" si="6"/>
        <v>211</v>
      </c>
      <c r="L56" s="96">
        <f t="shared" si="6"/>
        <v>163648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Іллічівський міський суд Одеської області,_x000D_
 Початок періоду: 01.01.2019, Кінець періоду: 31.12.2019&amp;LEEB9E057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211</v>
      </c>
      <c r="F4" s="93">
        <f>SUM(F5:F25)</f>
        <v>163648.00000000003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54</v>
      </c>
      <c r="F5" s="95">
        <v>32785.5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135</v>
      </c>
      <c r="F7" s="95">
        <v>103543.2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7</v>
      </c>
      <c r="F13" s="95">
        <v>16241.1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</v>
      </c>
      <c r="F14" s="95">
        <v>704.8</v>
      </c>
    </row>
    <row r="15" spans="1:6" ht="20.25" customHeight="1">
      <c r="A15" s="67">
        <v>12</v>
      </c>
      <c r="B15" s="149" t="s">
        <v>68</v>
      </c>
      <c r="C15" s="150"/>
      <c r="D15" s="151"/>
      <c r="E15" s="94">
        <v>13</v>
      </c>
      <c r="F15" s="95">
        <v>9989.2000000000007</v>
      </c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>
        <v>1</v>
      </c>
      <c r="F23" s="95">
        <v>384.2</v>
      </c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Іллічівський міський суд Одеської області,_x000D_
 Початок періоду: 01.01.2019, Кінець періоду: 31.12.2019&amp;LEEB9E057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Hewlett-Packard Company</cp:lastModifiedBy>
  <cp:lastPrinted>2018-03-15T14:08:04Z</cp:lastPrinted>
  <dcterms:created xsi:type="dcterms:W3CDTF">2015-09-09T10:27:37Z</dcterms:created>
  <dcterms:modified xsi:type="dcterms:W3CDTF">2020-01-30T09:57:47Z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10_00501_4.2019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EEB9E057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